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a\Desktop\Tata-IT\Дс 361\"/>
    </mc:Choice>
  </mc:AlternateContent>
  <bookViews>
    <workbookView xWindow="0" yWindow="0" windowWidth="20490" windowHeight="7905" tabRatio="519" firstSheet="1" activeTab="7"/>
  </bookViews>
  <sheets>
    <sheet name="Титульный лист" sheetId="8" r:id="rId1"/>
    <sheet name="Фин.сост." sheetId="9" r:id="rId2"/>
    <sheet name="2019" sheetId="7" r:id="rId3"/>
    <sheet name="2020" sheetId="6" r:id="rId4"/>
    <sheet name="2021" sheetId="5" r:id="rId5"/>
    <sheet name="т.2.2" sheetId="3" r:id="rId6"/>
    <sheet name="т.3" sheetId="2" r:id="rId7"/>
    <sheet name="т.4" sheetId="1" r:id="rId8"/>
    <sheet name="Сведения" sheetId="4" r:id="rId9"/>
  </sheets>
  <definedNames>
    <definedName name="_xlnm.Print_Titles" localSheetId="2">'2019'!$5:$10</definedName>
    <definedName name="_xlnm.Print_Titles" localSheetId="3">'2020'!$5:$10</definedName>
    <definedName name="_xlnm.Print_Titles" localSheetId="4">'2021'!$5:$10</definedName>
    <definedName name="_xlnm.Print_Titles" localSheetId="8">Сведения!$30:$33</definedName>
  </definedNames>
  <calcPr calcId="152511"/>
</workbook>
</file>

<file path=xl/calcChain.xml><?xml version="1.0" encoding="utf-8"?>
<calcChain xmlns="http://schemas.openxmlformats.org/spreadsheetml/2006/main">
  <c r="K64" i="9" l="1"/>
  <c r="K49" i="9"/>
  <c r="K45" i="9"/>
  <c r="K34" i="9"/>
  <c r="K15" i="9" s="1"/>
  <c r="K23" i="9"/>
  <c r="K5" i="9"/>
  <c r="O38" i="4" l="1"/>
  <c r="N38" i="4"/>
  <c r="L38" i="4"/>
  <c r="P36" i="4"/>
  <c r="P35" i="4"/>
  <c r="P34" i="4"/>
  <c r="P38" i="4" s="1"/>
  <c r="H15" i="3"/>
  <c r="G15" i="3"/>
  <c r="F15" i="3"/>
  <c r="H12" i="3"/>
  <c r="H11" i="3" s="1"/>
  <c r="G12" i="3"/>
  <c r="F12" i="3"/>
  <c r="N11" i="3"/>
  <c r="M11" i="3"/>
  <c r="L11" i="3"/>
  <c r="K11" i="3"/>
  <c r="J11" i="3"/>
  <c r="I11" i="3"/>
  <c r="G11" i="3"/>
  <c r="F11" i="3"/>
</calcChain>
</file>

<file path=xl/sharedStrings.xml><?xml version="1.0" encoding="utf-8"?>
<sst xmlns="http://schemas.openxmlformats.org/spreadsheetml/2006/main" count="996" uniqueCount="330">
  <si>
    <t>Таблица 4</t>
  </si>
  <si>
    <t>Справочная информация</t>
  </si>
  <si>
    <t>Наименование показателя</t>
  </si>
  <si>
    <t>Код строки</t>
  </si>
  <si>
    <t>МП</t>
  </si>
  <si>
    <t xml:space="preserve">Руководитель учреждения </t>
  </si>
  <si>
    <t>(подпись)</t>
  </si>
  <si>
    <t>(расшифровка подписи)</t>
  </si>
  <si>
    <t>Главный бухгалтер</t>
  </si>
  <si>
    <t>Ответственный исполнитель</t>
  </si>
  <si>
    <t>(должность)</t>
  </si>
  <si>
    <t>(дата)</t>
  </si>
  <si>
    <t>СОГЛАСОВАНО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</si>
  <si>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</si>
  <si>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</si>
  <si>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Т.И. Петлюк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</si>
  <si>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</si>
  <si>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</si>
  <si>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Проверено на соответствие с АС "Бюджет" НПО "Криста"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</si>
  <si>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</si>
  <si>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</si>
  <si>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</si>
  <si>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</si>
  <si>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Т.В. Лузина</t>
  </si>
  <si>
    <t>О.В. Анорина</t>
  </si>
  <si>
    <t>(должность отвественного исполнителя департамента образования Администрации города Омска)</t>
  </si>
  <si>
    <t>Андреева Наталья Ивановна</t>
  </si>
  <si>
    <t>Макарова Елена Георгиевна</t>
  </si>
  <si>
    <t>Л.Н.Сазыкина</t>
  </si>
  <si>
    <t>Л.В.Крючкова</t>
  </si>
  <si>
    <t>Таблица 3</t>
  </si>
  <si>
    <t xml:space="preserve">                     Сведения о средствах, поступающих во временное распоряжение учреждения (подразделения)</t>
  </si>
  <si>
    <t xml:space="preserve">на </t>
  </si>
  <si>
    <t>01 декабря 2019 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</si>
  <si>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</si>
  <si>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</si>
  <si>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</si>
  <si>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</si>
  <si>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</si>
  <si>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</si>
  <si>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2.2</t>
  </si>
  <si>
    <t>Показатели выплат по расходам на закупку товаров, работ, услуг учреждения (подразделения)</t>
  </si>
  <si>
    <t xml:space="preserve">на 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</si>
  <si>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</si>
  <si>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</si>
  <si>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</si>
  <si>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</si>
  <si>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</si>
  <si>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</si>
  <si>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г. очередной финансовый год</t>
  </si>
  <si>
    <t>на 2020 г.                  1-ый год планового периода</t>
  </si>
  <si>
    <t>на 2021 г.                  2-ой год планового периода</t>
  </si>
  <si>
    <t>Выплаты по расходам на закупку товаров, работ, услуг всего:</t>
  </si>
  <si>
    <t>Х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</si>
  <si>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</si>
  <si>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</si>
  <si>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УТВЕРЖДАЮ</t>
  </si>
  <si>
    <t>Директор департамента образования Администрации города Омска</t>
  </si>
  <si>
    <t>Л.Г. Ефимова</t>
  </si>
  <si>
    <t>СВЕДЕНИЯ</t>
  </si>
  <si>
    <t>ОБ ОПЕРАЦИЯХ С ЦЕЛЕВЫМИ СУБСИДИЯМИ, ПРЕДОСТАВЛЕННЫМИ ГОСУДАРСТВЕННОМУ (МУНИЦИПАЛЬНОМУ) УЧРЕЖДЕНИЮ</t>
  </si>
  <si>
    <t>на</t>
  </si>
  <si>
    <t>год</t>
  </si>
  <si>
    <t>Коды</t>
  </si>
  <si>
    <t>Форма по ОКУД</t>
  </si>
  <si>
    <t>0501016</t>
  </si>
  <si>
    <t>от</t>
  </si>
  <si>
    <t>Дата</t>
  </si>
  <si>
    <t>Государственное (муниципальное) учреждение (подразделение):</t>
  </si>
  <si>
    <t>Дата предоставления предыдущих сведений</t>
  </si>
  <si>
    <t>ОГРН</t>
  </si>
  <si>
    <t>ИНН</t>
  </si>
  <si>
    <t>КПП</t>
  </si>
  <si>
    <t>Наименование бюджета:</t>
  </si>
  <si>
    <t>по ОКТМО</t>
  </si>
  <si>
    <t>Наименование органа, осуществляющего функции и полномочия учредителя</t>
  </si>
  <si>
    <t>Глава по БК</t>
  </si>
  <si>
    <t xml:space="preserve">Наименование органа, осуществляющего ведение лицевого счета </t>
  </si>
  <si>
    <t>по ОКПО</t>
  </si>
  <si>
    <t>Единица измерения: руб. ( с точностью до второго десятичного знака)</t>
  </si>
  <si>
    <t>по ОКЕИ</t>
  </si>
  <si>
    <t>по ОКВ</t>
  </si>
  <si>
    <t>Наименование субсидии</t>
  </si>
  <si>
    <t>Код субсидии</t>
  </si>
  <si>
    <t>Код по бюджетной классификации Российской Федерации</t>
  </si>
  <si>
    <t>Разрешенный к использованию остаток субсидии прошлых лет на начало  года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</si>
  <si>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</si>
  <si>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</si>
  <si>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</si>
  <si>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</si>
  <si>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</si>
  <si>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</si>
  <si>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Ремонт зданий и материально-техническое оснащение муниципальных дошкольных образовательных учреждений в целях подготовки к новому учебному году (текущий ремонт учреждений непроизводственной сферы текущего года)</t>
  </si>
  <si>
    <t>23.17.25</t>
  </si>
  <si>
    <t>Создание условий для предоставления общедоступного и бесплатного дошкольного образования, содержание детей, присмотр и уход</t>
  </si>
  <si>
    <t>20.48.25</t>
  </si>
  <si>
    <t>Создание условий для предоставления общедоступного и бесплатного дошкольного образования, содержание детей, присмотр и уход  (прочие расходы по уплате иных платежей)</t>
  </si>
  <si>
    <t>20.48.93</t>
  </si>
  <si>
    <t>ВСЕГО</t>
  </si>
  <si>
    <t>Номер страницы</t>
  </si>
  <si>
    <t>Всего страниц</t>
  </si>
  <si>
    <t>ОТМЕТКА
департамента финансов и контроля Администрации города Омска
о принятии настоящих сведений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</si>
  <si>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</si>
  <si>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(телефон)</t>
  </si>
  <si>
    <t>"_____"   _________________________  20______г.</t>
  </si>
  <si>
    <t>Ответственный</t>
  </si>
  <si>
    <t>исполнитель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</si>
  <si>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</si>
  <si>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(должность отвественного исполнителя департамента образования Администрации города Омска,телефон )</t>
  </si>
  <si>
    <t>Таблица 2</t>
  </si>
  <si>
    <t>Показатели по поступлениям и выплатам учреждения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</si>
  <si>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</si>
  <si>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</si>
  <si>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Объем финансового обеспечения, руб. 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</si>
  <si>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</si>
  <si>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</si>
  <si>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(муниципального) задания из бюджета города Омска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</si>
  <si>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</si>
  <si>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
</t>
  </si>
  <si>
    <t xml:space="preserve">средства обязательного медицинского страхования
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</si>
  <si>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</si>
  <si>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</si>
  <si>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3</t>
  </si>
  <si>
    <t>3.1</t>
  </si>
  <si>
    <t>2021 год (2-ый год планового периода)</t>
  </si>
  <si>
    <t>Поступления от доходов, всего: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</si>
  <si>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</si>
  <si>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</si>
  <si>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</si>
  <si>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</si>
  <si>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</si>
  <si>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</si>
  <si>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>Доходы от штрафов, пеней, неустойки, возмещения ущерба</t>
  </si>
  <si>
    <t>Безвозмездные денежные поступления текущего характера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</si>
  <si>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</si>
  <si>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</si>
  <si>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 xml:space="preserve">поступление текущего характера от организации государственного сектора </t>
  </si>
  <si>
    <t>154</t>
  </si>
  <si>
    <t>X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</si>
  <si>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</si>
  <si>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155</t>
  </si>
  <si>
    <t>Безвозмездные денежные поступления капитального характера</t>
  </si>
  <si>
    <t>150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</si>
  <si>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</si>
  <si>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</si>
  <si>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</si>
  <si>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</si>
  <si>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</si>
  <si>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</si>
  <si>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</si>
  <si>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</si>
  <si>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</si>
  <si>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Выплаты по расходам, всего:   </t>
  </si>
  <si>
    <t>в том числе на:                                                             выплаты персоналу всего:</t>
  </si>
  <si>
    <t>из них:                                                                                                          оплата труда и начисления на выплаты по оплате труда</t>
  </si>
  <si>
    <t xml:space="preserve"> в том числе:                                                                                       заработная плата</t>
  </si>
  <si>
    <t>социальное пособие и компенсация персаналу в денежной форме (3 дня больничного листа за счет работодателя)</t>
  </si>
  <si>
    <t>266</t>
  </si>
  <si>
    <t>111</t>
  </si>
  <si>
    <t>социальные пособия и компенсации персоналу в денежной форме</t>
  </si>
  <si>
    <t xml:space="preserve">Начисления на выплаты по оплате труда
</t>
  </si>
  <si>
    <t>Социальное обеспечение, всего:</t>
  </si>
  <si>
    <t>260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</si>
  <si>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</si>
  <si>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262</t>
  </si>
  <si>
    <t>360</t>
  </si>
  <si>
    <t>Прочие расходы, всего:</t>
  </si>
  <si>
    <t>230</t>
  </si>
  <si>
    <t>290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</si>
  <si>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</si>
  <si>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</si>
  <si>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</si>
  <si>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</si>
  <si>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</si>
  <si>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>уплата прочих налогов, сборов</t>
  </si>
  <si>
    <t>уплата государственной пошлины и сборов в установленных законодательством Российской Федерации случаях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</si>
  <si>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</si>
  <si>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</si>
  <si>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</si>
  <si>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</si>
  <si>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</si>
  <si>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</si>
  <si>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</si>
  <si>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</si>
  <si>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</si>
  <si>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240</t>
  </si>
  <si>
    <t>250</t>
  </si>
  <si>
    <t>860</t>
  </si>
  <si>
    <t>из них:                взносы в международные организации</t>
  </si>
  <si>
    <t>253</t>
  </si>
  <si>
    <t>862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</si>
  <si>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</si>
  <si>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</si>
  <si>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</si>
  <si>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</si>
  <si>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в том числе:                                                                                                  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</si>
  <si>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</si>
  <si>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</si>
  <si>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</si>
  <si>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</si>
  <si>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</si>
  <si>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прочие работы, услуги</t>
  </si>
  <si>
    <t>из них:                                                                                       расходы на оплату услуг по организации питания</t>
  </si>
  <si>
    <t>Арендная плата за пользование земельными участками и другими другими обособленными природными объектами</t>
  </si>
  <si>
    <t>229</t>
  </si>
  <si>
    <t>244</t>
  </si>
  <si>
    <t>Страхование</t>
  </si>
  <si>
    <t>227</t>
  </si>
  <si>
    <t>Иные выплаты текущего характера организациям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</si>
  <si>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</si>
  <si>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</si>
  <si>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</si>
  <si>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</si>
  <si>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</si>
  <si>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</si>
  <si>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</si>
  <si>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</si>
  <si>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</si>
  <si>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</si>
  <si>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</si>
  <si>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</si>
  <si>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</si>
  <si>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</si>
  <si>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</si>
  <si>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</si>
  <si>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</si>
  <si>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</si>
  <si>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</si>
  <si>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Поступление финансовых активов, всего:</t>
  </si>
  <si>
    <t>500</t>
  </si>
  <si>
    <t>из них:
увеличение остатков средств</t>
  </si>
  <si>
    <t>прочие поступления</t>
  </si>
  <si>
    <t>Выбытие финансовых активов, всего:</t>
  </si>
  <si>
    <t>600</t>
  </si>
  <si>
    <t>Из них:
уменьшение остатков средств</t>
  </si>
  <si>
    <t>прочие выбытия</t>
  </si>
  <si>
    <t>2020 год (1-ый год планового периода)</t>
  </si>
  <si>
    <t>доходы от операционной аренды</t>
  </si>
  <si>
    <t>Доходы от оказания платных услуг (работ), компенсаций затрат</t>
  </si>
  <si>
    <t>доходы от оказания платных услуг (работ)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</si>
  <si>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</si>
  <si>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уплата государственной пошлины и сборов в установленных законодательством Российской Федерации случаях
</t>
  </si>
  <si>
    <t>2019 год (очередной финансовый год)</t>
  </si>
  <si>
    <t>Начисления на выплаты по оплате труда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</si>
  <si>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</si>
  <si>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Безвозмездные перечисления бюджетам , всего:</t>
  </si>
  <si>
    <t>из них:                                                                                                               оплата работ, услуг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</si>
  <si>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</si>
  <si>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</si>
  <si>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</si>
  <si>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</si>
  <si>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</si>
  <si>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</si>
  <si>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ПЛАН</t>
  </si>
  <si>
    <t>ФИНАНСОВО-ХОЗЯЙСТВЕННОЙ ДЕЯТЕЛЬНОСТИ ГОСУДАРСТВЕННОГО (МУНИЦИПАЛЬНОГО) УЧРЕЖДЕНИЯ</t>
  </si>
  <si>
    <t>год и плановый период</t>
  </si>
  <si>
    <t>и</t>
  </si>
  <si>
    <t>годов</t>
  </si>
  <si>
    <t>Наименование бюджетного учреждения :</t>
  </si>
  <si>
    <t>БДОУ г. Омска "Детский сад № 361"</t>
  </si>
  <si>
    <t>51627120</t>
  </si>
  <si>
    <t>5506037413</t>
  </si>
  <si>
    <t>550601001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</si>
  <si>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</si>
  <si>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ОКАТО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</si>
  <si>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</si>
  <si>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</si>
  <si>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Адрес фактического местонахождения учреждения:</t>
  </si>
  <si>
    <t>644018, Омская область, город Омск, ул. 4 Кордная, д. 43</t>
  </si>
  <si>
    <t>Адрес электронной почты учреждения:</t>
  </si>
  <si>
    <t>I. Сведения о деятельности учреждения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</si>
  <si>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</si>
  <si>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 xml:space="preserve">осуществление образовательной деятельности ,создание условий для реализации гарантированного гражданам Российской Федерации права на получение доступного и бесплатного дошкольного образования;коррекция отклонений и задержке психического развития и нарушений речи детей;осуществлениеобразовательного процесса путём усвоения обязательного минимума содержания образовательных программ дошкольного образования;создание оптимальных условий для охраны и укрепления здоровья,охраны жизни и укрепление физического и психического здоровья детей;воспитание с учётом возрастных категорий детей гражданственности,уважения к правилам и свободам человека,любви к окружающей природе,родине,семье;взаимодействие с семьями детей для обеспечения полноценного развития детей;оказание консультативной помощи родителям (законным представителям) по вопросам воспитания,обучения и развития детей,медицинская деятельность.   </t>
  </si>
  <si>
    <t>1.2. Виды деятельности учреждения, относящиеся к его основным видам деятельности в соответствии с уставом учреждения:</t>
  </si>
  <si>
    <t>реализация в полном объёме образовательной программы дошкольного образования.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</si>
  <si>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</si>
  <si>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нет.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</si>
  <si>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</si>
  <si>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- закрепленного собственником имущества за учреждением на праве оперативного управления</t>
  </si>
  <si>
    <t>- приобретенного учреждением за счет выделенных собственником имущества учреждения средств</t>
  </si>
  <si>
    <t>-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</si>
  <si>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</si>
  <si>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 xml:space="preserve"> - в том числе балансовая стоимость особо ценного движимого имущества.</t>
  </si>
  <si>
    <t>II. Показатели финансового состояния учреждения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</si>
  <si>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</si>
  <si>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</si>
  <si>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</si>
  <si>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 xml:space="preserve">          в том числе:</t>
  </si>
  <si>
    <t xml:space="preserve">          остаточная стоимость недвижимого имущества</t>
  </si>
  <si>
    <t>Общая балансовая стоимость движимого имущества: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</si>
  <si>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</si>
  <si>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</si>
  <si>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</si>
  <si>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</si>
  <si>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</si>
  <si>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</si>
  <si>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</si>
  <si>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</si>
  <si>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</si>
  <si>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</si>
  <si>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</si>
  <si>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</si>
  <si>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</si>
  <si>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</si>
  <si>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</si>
  <si>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</si>
  <si>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</si>
  <si>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</si>
  <si>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</si>
  <si>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</si>
  <si>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</si>
  <si>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</si>
  <si>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</si>
  <si>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</si>
  <si>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</si>
  <si>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</si>
  <si>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</si>
  <si>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</si>
  <si>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</si>
  <si>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</si>
  <si>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</si>
  <si>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</si>
  <si>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</si>
  <si>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</si>
  <si>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</si>
  <si>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</si>
  <si>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</si>
  <si>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</si>
  <si>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</si>
  <si>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>29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</si>
</sst>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;&quot;&quot;;0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38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3" fillId="0" borderId="2" xfId="1" applyFont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/>
    <xf numFmtId="0" fontId="2" fillId="0" borderId="0" xfId="2" applyFont="1" applyFill="1"/>
    <xf numFmtId="0" fontId="2" fillId="0" borderId="0" xfId="0" applyFont="1"/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>
      <alignment vertical="top"/>
    </xf>
    <xf numFmtId="0" fontId="2" fillId="0" borderId="0" xfId="2" applyFont="1"/>
    <xf numFmtId="0" fontId="2" fillId="0" borderId="1" xfId="1" applyFont="1" applyBorder="1"/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2" applyFont="1" applyFill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165" fontId="4" fillId="0" borderId="0" xfId="2" applyNumberFormat="1" applyFont="1" applyFill="1" applyBorder="1" applyAlignment="1"/>
    <xf numFmtId="165" fontId="4" fillId="0" borderId="1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0" xfId="2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/>
    <xf numFmtId="165" fontId="4" fillId="0" borderId="1" xfId="2" applyNumberFormat="1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>
      <alignment vertical="center" wrapText="1"/>
    </xf>
    <xf numFmtId="0" fontId="4" fillId="0" borderId="0" xfId="1" applyFont="1"/>
    <xf numFmtId="0" fontId="4" fillId="0" borderId="0" xfId="2" applyFont="1" applyFill="1" applyBorder="1" applyAlignment="1">
      <alignment vertical="top"/>
    </xf>
    <xf numFmtId="0" fontId="4" fillId="0" borderId="0" xfId="1" applyFont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center" vertical="top"/>
    </xf>
    <xf numFmtId="0" fontId="4" fillId="0" borderId="0" xfId="1" applyFont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top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top"/>
    </xf>
    <xf numFmtId="0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</xf>
    <xf numFmtId="4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/>
    <xf numFmtId="0" fontId="3" fillId="2" borderId="0" xfId="2" applyFont="1" applyFill="1" applyBorder="1"/>
    <xf numFmtId="0" fontId="7" fillId="0" borderId="0" xfId="2" applyFont="1" applyFill="1" applyBorder="1" applyAlignment="1">
      <alignment vertical="center" wrapText="1"/>
    </xf>
    <xf numFmtId="0" fontId="3" fillId="0" borderId="0" xfId="2" applyFont="1"/>
    <xf numFmtId="0" fontId="3" fillId="0" borderId="1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right"/>
    </xf>
    <xf numFmtId="0" fontId="3" fillId="0" borderId="14" xfId="3" applyFont="1" applyFill="1" applyBorder="1" applyAlignment="1" applyProtection="1">
      <alignment horizontal="left"/>
      <protection locked="0"/>
    </xf>
    <xf numFmtId="0" fontId="3" fillId="0" borderId="0" xfId="3" applyFont="1" applyFill="1" applyAlignment="1" applyProtection="1">
      <alignment horizontal="left" vertical="center"/>
      <protection locked="0"/>
    </xf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vertical="top" wrapText="1"/>
    </xf>
    <xf numFmtId="0" fontId="3" fillId="0" borderId="13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165" fontId="3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center" wrapText="1"/>
    </xf>
    <xf numFmtId="14" fontId="3" fillId="0" borderId="3" xfId="2" applyNumberFormat="1" applyFont="1" applyFill="1" applyBorder="1" applyAlignment="1" applyProtection="1">
      <alignment horizontal="center" vertical="center"/>
      <protection locked="0"/>
    </xf>
    <xf numFmtId="14" fontId="3" fillId="2" borderId="0" xfId="2" applyNumberFormat="1" applyFont="1" applyFill="1" applyBorder="1" applyAlignment="1" applyProtection="1">
      <alignment horizontal="center" vertical="center"/>
      <protection locked="0"/>
    </xf>
    <xf numFmtId="14" fontId="3" fillId="0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9" fontId="3" fillId="0" borderId="8" xfId="2" applyNumberFormat="1" applyFont="1" applyFill="1" applyBorder="1" applyAlignment="1" applyProtection="1">
      <alignment horizontal="center" vertical="center"/>
      <protection locked="0"/>
    </xf>
    <xf numFmtId="49" fontId="3" fillId="2" borderId="0" xfId="2" applyNumberFormat="1" applyFont="1" applyFill="1" applyBorder="1" applyAlignment="1" applyProtection="1">
      <alignment horizontal="center" vertical="center"/>
      <protection locked="0"/>
    </xf>
    <xf numFmtId="1" fontId="3" fillId="0" borderId="0" xfId="2" applyNumberFormat="1" applyFont="1" applyFill="1" applyBorder="1" applyAlignment="1" applyProtection="1">
      <alignment vertical="top" wrapText="1"/>
      <protection locked="0"/>
    </xf>
    <xf numFmtId="14" fontId="3" fillId="2" borderId="8" xfId="2" applyNumberFormat="1" applyFont="1" applyFill="1" applyBorder="1" applyAlignment="1" applyProtection="1">
      <alignment horizontal="center" vertical="center"/>
      <protection locked="0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right" wrapText="1"/>
    </xf>
    <xf numFmtId="49" fontId="3" fillId="0" borderId="0" xfId="2" applyNumberFormat="1" applyFont="1" applyFill="1" applyBorder="1" applyAlignment="1" applyProtection="1">
      <alignment wrapText="1"/>
      <protection locked="0"/>
    </xf>
    <xf numFmtId="0" fontId="3" fillId="0" borderId="0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9" fillId="0" borderId="3" xfId="2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horizontal="right"/>
      <protection locked="0"/>
    </xf>
    <xf numFmtId="0" fontId="3" fillId="0" borderId="3" xfId="2" applyFont="1" applyFill="1" applyBorder="1" applyAlignment="1" applyProtection="1">
      <alignment horizontal="right"/>
      <protection locked="0"/>
    </xf>
    <xf numFmtId="4" fontId="3" fillId="0" borderId="3" xfId="2" applyNumberFormat="1" applyFont="1" applyBorder="1"/>
    <xf numFmtId="0" fontId="9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/>
    </xf>
    <xf numFmtId="4" fontId="3" fillId="0" borderId="3" xfId="2" applyNumberFormat="1" applyFont="1" applyFill="1" applyBorder="1" applyProtection="1">
      <protection locked="0"/>
    </xf>
    <xf numFmtId="0" fontId="3" fillId="0" borderId="3" xfId="2" applyFont="1" applyFill="1" applyBorder="1" applyAlignment="1">
      <alignment horizontal="center"/>
    </xf>
    <xf numFmtId="0" fontId="3" fillId="0" borderId="0" xfId="2" applyFont="1" applyBorder="1"/>
    <xf numFmtId="0" fontId="3" fillId="0" borderId="3" xfId="2" applyFont="1" applyBorder="1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left" indent="14"/>
    </xf>
    <xf numFmtId="0" fontId="3" fillId="0" borderId="1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Fill="1" applyAlignment="1">
      <alignment horizontal="left" indent="6"/>
    </xf>
    <xf numFmtId="0" fontId="4" fillId="0" borderId="20" xfId="2" applyFont="1" applyFill="1" applyBorder="1" applyAlignment="1">
      <alignment horizontal="center" vertical="top"/>
    </xf>
    <xf numFmtId="0" fontId="10" fillId="0" borderId="0" xfId="0" applyFont="1" applyAlignment="1"/>
    <xf numFmtId="0" fontId="10" fillId="0" borderId="22" xfId="0" applyFont="1" applyBorder="1" applyAlignment="1"/>
    <xf numFmtId="0" fontId="3" fillId="0" borderId="0" xfId="2" applyFont="1" applyFill="1" applyBorder="1" applyAlignment="1">
      <alignment horizontal="left" indent="14"/>
    </xf>
    <xf numFmtId="0" fontId="3" fillId="0" borderId="14" xfId="2" applyFont="1" applyFill="1" applyBorder="1"/>
    <xf numFmtId="0" fontId="3" fillId="0" borderId="0" xfId="2" applyFont="1" applyBorder="1" applyAlignment="1">
      <alignment vertical="top" wrapText="1"/>
    </xf>
    <xf numFmtId="0" fontId="4" fillId="0" borderId="0" xfId="2" applyFont="1" applyBorder="1"/>
    <xf numFmtId="165" fontId="3" fillId="0" borderId="0" xfId="2" applyNumberFormat="1" applyFont="1" applyFill="1" applyBorder="1" applyAlignment="1"/>
    <xf numFmtId="165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wrapText="1"/>
    </xf>
    <xf numFmtId="0" fontId="3" fillId="0" borderId="0" xfId="2" applyFont="1" applyFill="1" applyBorder="1" applyAlignment="1"/>
    <xf numFmtId="0" fontId="3" fillId="0" borderId="14" xfId="2" applyFont="1" applyFill="1" applyBorder="1" applyAlignment="1"/>
    <xf numFmtId="165" fontId="3" fillId="0" borderId="0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vertical="top"/>
    </xf>
    <xf numFmtId="0" fontId="4" fillId="0" borderId="0" xfId="2" applyFont="1"/>
    <xf numFmtId="165" fontId="4" fillId="0" borderId="20" xfId="2" applyNumberFormat="1" applyFont="1" applyFill="1" applyBorder="1" applyAlignment="1">
      <alignment horizontal="center" vertical="top"/>
    </xf>
    <xf numFmtId="0" fontId="3" fillId="0" borderId="0" xfId="1" applyFont="1" applyBorder="1"/>
    <xf numFmtId="0" fontId="3" fillId="0" borderId="0" xfId="2" applyFont="1" applyFill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 vertical="top" wrapText="1"/>
    </xf>
    <xf numFmtId="165" fontId="3" fillId="0" borderId="1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 vertical="top"/>
    </xf>
    <xf numFmtId="49" fontId="3" fillId="2" borderId="0" xfId="1" applyNumberFormat="1" applyFont="1" applyFill="1"/>
    <xf numFmtId="49" fontId="11" fillId="2" borderId="0" xfId="2" applyNumberFormat="1" applyFont="1" applyFill="1" applyBorder="1" applyAlignment="1">
      <alignment vertical="center"/>
    </xf>
    <xf numFmtId="49" fontId="3" fillId="2" borderId="0" xfId="2" applyNumberFormat="1" applyFont="1" applyFill="1" applyBorder="1" applyAlignment="1">
      <alignment vertical="center"/>
    </xf>
    <xf numFmtId="49" fontId="3" fillId="2" borderId="0" xfId="2" applyNumberFormat="1" applyFont="1" applyFill="1" applyBorder="1" applyAlignment="1">
      <alignment horizontal="right" vertical="center"/>
    </xf>
    <xf numFmtId="49" fontId="3" fillId="2" borderId="1" xfId="2" applyNumberFormat="1" applyFont="1" applyFill="1" applyBorder="1" applyAlignment="1">
      <alignment horizontal="center" vertical="top"/>
    </xf>
    <xf numFmtId="49" fontId="3" fillId="2" borderId="3" xfId="2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2" fillId="3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" xfId="2" applyNumberFormat="1" applyFont="1" applyFill="1" applyBorder="1" applyAlignment="1" applyProtection="1">
      <alignment horizontal="center" vertical="center" wrapText="1"/>
    </xf>
    <xf numFmtId="49" fontId="3" fillId="3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13" fillId="0" borderId="3" xfId="2" applyNumberFormat="1" applyFont="1" applyFill="1" applyBorder="1" applyAlignment="1" applyProtection="1">
      <alignment horizontal="center" vertical="center"/>
      <protection hidden="1"/>
    </xf>
    <xf numFmtId="49" fontId="7" fillId="0" borderId="3" xfId="2" applyNumberFormat="1" applyFont="1" applyFill="1" applyBorder="1" applyAlignment="1" applyProtection="1">
      <alignment horizontal="center" vertical="center"/>
      <protection hidden="1"/>
    </xf>
    <xf numFmtId="49" fontId="7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2" applyNumberFormat="1" applyFont="1" applyFill="1" applyBorder="1" applyAlignment="1" applyProtection="1">
      <alignment horizontal="center" vertical="center"/>
      <protection locked="0"/>
    </xf>
    <xf numFmtId="49" fontId="13" fillId="2" borderId="3" xfId="2" applyNumberFormat="1" applyFont="1" applyFill="1" applyBorder="1" applyAlignment="1" applyProtection="1">
      <alignment horizontal="center" vertical="center"/>
      <protection locked="0"/>
    </xf>
    <xf numFmtId="49" fontId="12" fillId="2" borderId="3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" xfId="2" applyNumberFormat="1" applyFont="1" applyFill="1" applyBorder="1" applyAlignment="1" applyProtection="1">
      <alignment horizontal="center" vertical="center" wrapText="1"/>
    </xf>
    <xf numFmtId="4" fontId="12" fillId="3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Alignment="1" applyProtection="1">
      <alignment horizontal="right" vertical="center"/>
      <protection locked="0"/>
    </xf>
    <xf numFmtId="0" fontId="3" fillId="0" borderId="14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165" fontId="3" fillId="0" borderId="0" xfId="3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49" fontId="3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2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left" vertical="center" wrapText="1"/>
    </xf>
    <xf numFmtId="0" fontId="14" fillId="0" borderId="0" xfId="0" applyFont="1"/>
    <xf numFmtId="0" fontId="3" fillId="6" borderId="3" xfId="2" applyFont="1" applyFill="1" applyBorder="1" applyAlignment="1">
      <alignment horizontal="center" vertical="top" wrapText="1"/>
    </xf>
    <xf numFmtId="4" fontId="3" fillId="4" borderId="26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27" xfId="2" applyNumberFormat="1" applyFont="1" applyFill="1" applyBorder="1" applyAlignment="1" applyProtection="1">
      <alignment horizontal="right" vertical="center" wrapText="1"/>
      <protection locked="0"/>
    </xf>
    <xf numFmtId="4" fontId="3" fillId="4" borderId="2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2" applyNumberFormat="1" applyFont="1" applyFill="1" applyBorder="1" applyAlignment="1"/>
    <xf numFmtId="4" fontId="3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>
      <alignment horizontal="left" vertical="center" wrapText="1"/>
    </xf>
    <xf numFmtId="4" fontId="3" fillId="5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wrapText="1"/>
    </xf>
    <xf numFmtId="4" fontId="3" fillId="4" borderId="0" xfId="2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1" xfId="2" applyFont="1" applyFill="1" applyBorder="1" applyAlignment="1">
      <alignment vertical="center" wrapText="1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3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165" fontId="3" fillId="0" borderId="0" xfId="2" applyNumberFormat="1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3" fillId="0" borderId="0" xfId="3" applyFont="1" applyFill="1" applyAlignment="1" applyProtection="1">
      <alignment horizontal="left" vertical="center"/>
      <protection locked="0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 applyProtection="1">
      <alignment horizontal="center" vertical="center"/>
      <protection locked="0"/>
    </xf>
    <xf numFmtId="0" fontId="4" fillId="0" borderId="20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29" xfId="2" applyFont="1" applyFill="1" applyBorder="1" applyAlignment="1">
      <alignment horizontal="left" vertical="center" wrapText="1"/>
    </xf>
    <xf numFmtId="0" fontId="3" fillId="7" borderId="3" xfId="2" applyFont="1" applyFill="1" applyBorder="1" applyAlignment="1">
      <alignment horizontal="left" vertical="center" wrapText="1"/>
    </xf>
    <xf numFmtId="0" fontId="3" fillId="7" borderId="4" xfId="2" applyFont="1" applyFill="1" applyBorder="1" applyAlignment="1">
      <alignment horizontal="left" vertical="center" wrapText="1"/>
    </xf>
    <xf numFmtId="0" fontId="3" fillId="7" borderId="5" xfId="2" applyFont="1" applyFill="1" applyBorder="1" applyAlignment="1">
      <alignment horizontal="left" vertical="center" wrapText="1"/>
    </xf>
    <xf numFmtId="0" fontId="3" fillId="7" borderId="6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top" wrapText="1"/>
    </xf>
    <xf numFmtId="49" fontId="3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2" applyNumberFormat="1" applyFont="1" applyFill="1" applyBorder="1" applyAlignment="1" applyProtection="1">
      <alignment vertical="center" wrapText="1"/>
      <protection locked="0"/>
    </xf>
    <xf numFmtId="49" fontId="12" fillId="2" borderId="6" xfId="2" applyNumberFormat="1" applyFont="1" applyFill="1" applyBorder="1" applyAlignment="1" applyProtection="1">
      <alignment vertical="center" wrapText="1"/>
      <protection locked="0"/>
    </xf>
    <xf numFmtId="49" fontId="3" fillId="0" borderId="4" xfId="2" applyNumberFormat="1" applyFont="1" applyFill="1" applyBorder="1" applyAlignment="1" applyProtection="1">
      <alignment vertical="center" wrapText="1"/>
      <protection locked="0"/>
    </xf>
    <xf numFmtId="49" fontId="3" fillId="0" borderId="6" xfId="2" applyNumberFormat="1" applyFont="1" applyFill="1" applyBorder="1" applyAlignment="1" applyProtection="1">
      <alignment vertical="center" wrapText="1"/>
      <protection locked="0"/>
    </xf>
    <xf numFmtId="49" fontId="7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13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13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2" applyNumberFormat="1" applyFont="1" applyFill="1" applyBorder="1" applyAlignment="1" applyProtection="1">
      <alignment vertical="center" wrapText="1"/>
      <protection locked="0"/>
    </xf>
    <xf numFmtId="49" fontId="3" fillId="0" borderId="0" xfId="2" applyNumberFormat="1" applyFont="1" applyFill="1" applyBorder="1" applyAlignment="1" applyProtection="1">
      <alignment vertical="center" wrapText="1"/>
      <protection locked="0"/>
    </xf>
    <xf numFmtId="49" fontId="12" fillId="0" borderId="4" xfId="2" applyNumberFormat="1" applyFont="1" applyFill="1" applyBorder="1" applyAlignment="1" applyProtection="1">
      <alignment vertical="center" wrapText="1"/>
      <protection locked="0"/>
    </xf>
    <xf numFmtId="49" fontId="12" fillId="0" borderId="6" xfId="2" applyNumberFormat="1" applyFont="1" applyFill="1" applyBorder="1" applyAlignment="1" applyProtection="1">
      <alignment vertical="center" wrapText="1"/>
      <protection locked="0"/>
    </xf>
    <xf numFmtId="49" fontId="3" fillId="0" borderId="4" xfId="2" applyNumberFormat="1" applyFont="1" applyFill="1" applyBorder="1" applyAlignment="1" applyProtection="1">
      <alignment horizontal="center" vertical="center" wrapText="1"/>
    </xf>
    <xf numFmtId="49" fontId="3" fillId="0" borderId="6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3" fillId="0" borderId="6" xfId="2" applyNumberFormat="1" applyFont="1" applyFill="1" applyBorder="1" applyAlignment="1">
      <alignment horizontal="left" vertical="center" wrapText="1"/>
    </xf>
    <xf numFmtId="49" fontId="12" fillId="0" borderId="4" xfId="2" applyNumberFormat="1" applyFont="1" applyFill="1" applyBorder="1" applyAlignment="1">
      <alignment horizontal="left" vertical="center" wrapText="1"/>
    </xf>
    <xf numFmtId="49" fontId="12" fillId="0" borderId="6" xfId="2" applyNumberFormat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vertical="center" wrapText="1"/>
    </xf>
    <xf numFmtId="49" fontId="12" fillId="0" borderId="6" xfId="2" applyNumberFormat="1" applyFont="1" applyFill="1" applyBorder="1" applyAlignment="1">
      <alignment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right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10" xfId="2" applyNumberFormat="1" applyFont="1" applyFill="1" applyBorder="1" applyAlignment="1">
      <alignment horizontal="center" vertical="center" wrapText="1"/>
    </xf>
    <xf numFmtId="49" fontId="3" fillId="2" borderId="15" xfId="2" applyNumberFormat="1" applyFont="1" applyFill="1" applyBorder="1" applyAlignment="1">
      <alignment horizontal="center" vertical="center" wrapText="1"/>
    </xf>
    <xf numFmtId="49" fontId="3" fillId="2" borderId="1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NumberFormat="1" applyFont="1" applyFill="1" applyBorder="1" applyAlignment="1">
      <alignment horizontal="left" vertical="center" wrapText="1"/>
    </xf>
    <xf numFmtId="0" fontId="3" fillId="0" borderId="6" xfId="2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vertical="center" wrapText="1"/>
    </xf>
    <xf numFmtId="0" fontId="3" fillId="0" borderId="0" xfId="1" applyFont="1" applyAlignment="1">
      <alignment horizontal="right"/>
    </xf>
    <xf numFmtId="0" fontId="6" fillId="0" borderId="0" xfId="2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6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left" vertical="center" wrapText="1"/>
    </xf>
    <xf numFmtId="4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 applyProtection="1">
      <alignment horizontal="center"/>
      <protection locked="0"/>
    </xf>
    <xf numFmtId="0" fontId="4" fillId="0" borderId="7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left" wrapText="1"/>
    </xf>
    <xf numFmtId="165" fontId="4" fillId="0" borderId="1" xfId="2" applyNumberFormat="1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top" wrapText="1"/>
    </xf>
    <xf numFmtId="165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 vertical="top"/>
    </xf>
    <xf numFmtId="0" fontId="4" fillId="0" borderId="0" xfId="2" applyFont="1" applyFill="1" applyAlignment="1">
      <alignment wrapText="1"/>
    </xf>
    <xf numFmtId="0" fontId="4" fillId="0" borderId="1" xfId="2" applyFont="1" applyFill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 vertical="top"/>
    </xf>
    <xf numFmtId="165" fontId="3" fillId="0" borderId="14" xfId="2" applyNumberFormat="1" applyFont="1" applyFill="1" applyBorder="1" applyAlignment="1">
      <alignment horizontal="center"/>
    </xf>
    <xf numFmtId="0" fontId="3" fillId="0" borderId="0" xfId="2" applyFont="1" applyFill="1" applyAlignment="1">
      <alignment wrapText="1"/>
    </xf>
    <xf numFmtId="0" fontId="3" fillId="0" borderId="14" xfId="2" applyFont="1" applyFill="1" applyBorder="1" applyAlignment="1">
      <alignment horizontal="center" wrapText="1"/>
    </xf>
    <xf numFmtId="0" fontId="3" fillId="0" borderId="14" xfId="2" applyFont="1" applyFill="1" applyBorder="1" applyAlignment="1">
      <alignment horizontal="center"/>
    </xf>
    <xf numFmtId="165" fontId="4" fillId="0" borderId="20" xfId="2" applyNumberFormat="1" applyFont="1" applyFill="1" applyBorder="1" applyAlignment="1">
      <alignment horizontal="center"/>
    </xf>
    <xf numFmtId="0" fontId="3" fillId="0" borderId="23" xfId="2" applyFont="1" applyBorder="1" applyAlignment="1">
      <alignment horizontal="left" vertical="top" wrapText="1"/>
    </xf>
    <xf numFmtId="0" fontId="10" fillId="0" borderId="24" xfId="0" applyFont="1" applyBorder="1"/>
    <xf numFmtId="0" fontId="10" fillId="0" borderId="25" xfId="0" applyFont="1" applyBorder="1"/>
    <xf numFmtId="0" fontId="3" fillId="0" borderId="0" xfId="2" applyFont="1" applyFill="1" applyBorder="1" applyAlignment="1" applyProtection="1">
      <alignment horizontal="center"/>
      <protection locked="0"/>
    </xf>
    <xf numFmtId="0" fontId="4" fillId="0" borderId="20" xfId="2" applyFont="1" applyFill="1" applyBorder="1" applyAlignment="1">
      <alignment horizontal="center"/>
    </xf>
    <xf numFmtId="0" fontId="3" fillId="0" borderId="14" xfId="2" applyFont="1" applyFill="1" applyBorder="1" applyAlignment="1" applyProtection="1">
      <alignment horizontal="center"/>
      <protection locked="0"/>
    </xf>
    <xf numFmtId="0" fontId="3" fillId="0" borderId="21" xfId="2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3" fillId="0" borderId="4" xfId="2" applyFont="1" applyFill="1" applyBorder="1" applyAlignment="1">
      <alignment wrapText="1"/>
    </xf>
    <xf numFmtId="0" fontId="3" fillId="0" borderId="5" xfId="2" applyFont="1" applyFill="1" applyBorder="1" applyAlignment="1">
      <alignment wrapText="1"/>
    </xf>
    <xf numFmtId="0" fontId="3" fillId="0" borderId="6" xfId="2" applyFont="1" applyFill="1" applyBorder="1" applyAlignment="1">
      <alignment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17" xfId="2" applyFont="1" applyBorder="1" applyAlignment="1">
      <alignment horizontal="center" wrapText="1"/>
    </xf>
    <xf numFmtId="0" fontId="3" fillId="0" borderId="18" xfId="2" applyFont="1" applyBorder="1" applyAlignment="1">
      <alignment horizontal="center" wrapText="1"/>
    </xf>
    <xf numFmtId="0" fontId="3" fillId="0" borderId="19" xfId="2" applyFont="1" applyBorder="1" applyAlignment="1">
      <alignment horizontal="center" wrapText="1"/>
    </xf>
    <xf numFmtId="0" fontId="3" fillId="0" borderId="21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22" xfId="2" applyFont="1" applyBorder="1" applyAlignment="1">
      <alignment horizontal="center" wrapText="1"/>
    </xf>
    <xf numFmtId="0" fontId="3" fillId="0" borderId="4" xfId="2" applyFont="1" applyFill="1" applyBorder="1" applyAlignment="1" applyProtection="1">
      <alignment wrapText="1"/>
      <protection locked="0"/>
    </xf>
    <xf numFmtId="0" fontId="3" fillId="0" borderId="5" xfId="2" applyFont="1" applyFill="1" applyBorder="1" applyAlignment="1" applyProtection="1">
      <alignment wrapText="1"/>
      <protection locked="0"/>
    </xf>
    <xf numFmtId="0" fontId="3" fillId="0" borderId="6" xfId="2" applyFont="1" applyFill="1" applyBorder="1" applyAlignment="1" applyProtection="1">
      <alignment wrapText="1"/>
      <protection locked="0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11" xfId="2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horizontal="center" vertical="top" wrapText="1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4" fontId="3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1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/>
    </xf>
    <xf numFmtId="165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3" fillId="2" borderId="15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1" fontId="3" fillId="0" borderId="7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center" vertical="center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I6" sqref="I6"/>
    </sheetView>
  </sheetViews>
  <sheetFormatPr defaultRowHeight="15.75" x14ac:dyDescent="0.25"/>
  <cols>
    <col min="1" max="1" width="3.42578125" style="161" customWidth="1"/>
    <col min="2" max="2" width="9.140625" style="161" customWidth="1"/>
    <col min="3" max="7" width="9.140625" style="161"/>
    <col min="8" max="8" width="11.7109375" style="161" customWidth="1"/>
    <col min="9" max="9" width="12.85546875" style="161" customWidth="1"/>
    <col min="10" max="10" width="12" style="161" customWidth="1"/>
    <col min="11" max="11" width="11.7109375" style="161" customWidth="1"/>
    <col min="12" max="12" width="9.140625" style="161"/>
    <col min="13" max="13" width="4.28515625" style="161" customWidth="1"/>
    <col min="14" max="14" width="9.140625" style="161"/>
    <col min="15" max="15" width="7.42578125" style="161" customWidth="1"/>
    <col min="16" max="16" width="13.5703125" style="161" customWidth="1"/>
    <col min="17" max="17" width="10.42578125" style="161" customWidth="1"/>
    <col min="18" max="18" width="13.28515625" style="161" customWidth="1"/>
    <col min="19" max="16384" width="9.140625" style="161"/>
  </cols>
  <sheetData>
    <row r="1" spans="2:18" x14ac:dyDescent="0.25">
      <c r="N1" s="162"/>
      <c r="O1" s="162"/>
      <c r="P1" s="56"/>
      <c r="Q1" s="56"/>
      <c r="R1" s="56"/>
    </row>
    <row r="2" spans="2:18" ht="15" customHeigh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19" t="s">
        <v>56</v>
      </c>
      <c r="O2" s="219"/>
      <c r="P2" s="219"/>
      <c r="Q2" s="219"/>
      <c r="R2" s="56"/>
    </row>
    <row r="3" spans="2:18" ht="33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0" t="s">
        <v>57</v>
      </c>
      <c r="O3" s="220"/>
      <c r="P3" s="220"/>
      <c r="Q3" s="220"/>
      <c r="R3" s="220"/>
    </row>
    <row r="4" spans="2:18" x14ac:dyDescent="0.25">
      <c r="B4" s="56"/>
      <c r="C4" s="56"/>
      <c r="D4" s="56"/>
      <c r="E4" s="56"/>
      <c r="F4" s="56"/>
      <c r="G4" s="56"/>
      <c r="H4" s="56"/>
      <c r="I4" s="56"/>
      <c r="J4" s="56"/>
      <c r="K4" s="221" t="s">
        <v>4</v>
      </c>
      <c r="L4" s="221"/>
      <c r="M4" s="65"/>
      <c r="N4" s="65"/>
      <c r="O4" s="38"/>
      <c r="P4" s="38"/>
      <c r="Q4" s="38"/>
      <c r="R4" s="56"/>
    </row>
    <row r="5" spans="2:18" x14ac:dyDescent="0.25">
      <c r="B5" s="56"/>
      <c r="C5" s="56"/>
      <c r="D5" s="56"/>
      <c r="E5" s="56"/>
      <c r="F5" s="56"/>
      <c r="G5" s="56"/>
      <c r="H5" s="56"/>
      <c r="I5" s="56"/>
      <c r="J5" s="56"/>
      <c r="K5" s="221"/>
      <c r="L5" s="221"/>
      <c r="M5" s="65"/>
      <c r="N5" s="222"/>
      <c r="O5" s="222"/>
      <c r="P5" s="163"/>
      <c r="Q5" s="223" t="s">
        <v>58</v>
      </c>
      <c r="R5" s="223"/>
    </row>
    <row r="6" spans="2:18" ht="15" customHeight="1" x14ac:dyDescent="0.25">
      <c r="B6" s="56"/>
      <c r="C6" s="56"/>
      <c r="D6" s="56"/>
      <c r="E6" s="56"/>
      <c r="F6" s="56"/>
      <c r="G6" s="56"/>
      <c r="H6" s="56"/>
      <c r="I6" s="56"/>
      <c r="J6" s="56"/>
      <c r="K6" s="221"/>
      <c r="L6" s="221"/>
      <c r="M6" s="65"/>
      <c r="N6" s="224" t="s">
        <v>6</v>
      </c>
      <c r="O6" s="224"/>
      <c r="P6" s="45"/>
      <c r="Q6" s="224" t="s">
        <v>7</v>
      </c>
      <c r="R6" s="224"/>
    </row>
    <row r="7" spans="2:18" x14ac:dyDescent="0.2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214"/>
      <c r="O7" s="214"/>
      <c r="P7" s="56"/>
      <c r="Q7" s="56"/>
      <c r="R7" s="56"/>
    </row>
    <row r="8" spans="2:18" ht="15" customHeight="1" x14ac:dyDescent="0.2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215" t="s">
        <v>11</v>
      </c>
      <c r="O8" s="215"/>
      <c r="P8" s="56"/>
      <c r="Q8" s="56"/>
      <c r="R8" s="56"/>
    </row>
    <row r="9" spans="2:18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18" ht="15.75" customHeight="1" x14ac:dyDescent="0.25">
      <c r="B10" s="216" t="s">
        <v>253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56"/>
    </row>
    <row r="11" spans="2:18" ht="17.25" customHeight="1" x14ac:dyDescent="0.25">
      <c r="B11" s="217" t="s">
        <v>254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56"/>
    </row>
    <row r="12" spans="2:18" x14ac:dyDescent="0.25">
      <c r="B12" s="56"/>
      <c r="C12" s="56"/>
      <c r="D12" s="56"/>
      <c r="E12" s="56"/>
      <c r="F12" s="56"/>
      <c r="G12" s="56"/>
      <c r="H12" s="164" t="s">
        <v>61</v>
      </c>
      <c r="I12" s="165">
        <v>2019</v>
      </c>
      <c r="J12" s="218" t="s">
        <v>255</v>
      </c>
      <c r="K12" s="218"/>
      <c r="L12" s="165">
        <v>2020</v>
      </c>
      <c r="M12" s="166" t="s">
        <v>256</v>
      </c>
      <c r="N12" s="165">
        <v>2021</v>
      </c>
      <c r="O12" s="72" t="s">
        <v>257</v>
      </c>
      <c r="P12" s="73"/>
      <c r="Q12" s="73"/>
      <c r="R12" s="56"/>
    </row>
    <row r="13" spans="2:18" x14ac:dyDescent="0.25">
      <c r="B13" s="79"/>
      <c r="C13" s="79"/>
      <c r="D13" s="79"/>
      <c r="E13" s="79"/>
      <c r="F13" s="79"/>
      <c r="G13" s="79"/>
      <c r="H13" s="56"/>
      <c r="I13" s="79"/>
      <c r="J13" s="56"/>
      <c r="K13" s="56"/>
      <c r="L13" s="79"/>
      <c r="M13" s="56"/>
      <c r="N13" s="56"/>
      <c r="O13" s="83"/>
      <c r="P13" s="56"/>
      <c r="Q13" s="197" t="s">
        <v>63</v>
      </c>
      <c r="R13" s="198"/>
    </row>
    <row r="14" spans="2:18" ht="31.5" customHeight="1" x14ac:dyDescent="0.25">
      <c r="B14" s="79"/>
      <c r="C14" s="79"/>
      <c r="D14" s="79"/>
      <c r="E14" s="79"/>
      <c r="F14" s="79"/>
      <c r="G14" s="79"/>
      <c r="H14" s="79"/>
      <c r="I14" s="83" t="s">
        <v>66</v>
      </c>
      <c r="J14" s="209" t="s">
        <v>329</v>
      </c>
      <c r="K14" s="209"/>
      <c r="L14" s="167"/>
      <c r="M14" s="167"/>
      <c r="N14" s="167"/>
      <c r="O14" s="83"/>
      <c r="P14" s="94" t="s">
        <v>64</v>
      </c>
      <c r="Q14" s="210"/>
      <c r="R14" s="210"/>
    </row>
    <row r="15" spans="2:18" hidden="1" x14ac:dyDescent="0.25">
      <c r="B15" s="79"/>
      <c r="C15" s="79"/>
      <c r="D15" s="79"/>
      <c r="E15" s="79"/>
      <c r="F15" s="79"/>
      <c r="G15" s="79"/>
      <c r="H15" s="79"/>
      <c r="I15" s="79"/>
      <c r="J15" s="79"/>
      <c r="K15" s="54"/>
      <c r="L15" s="167"/>
      <c r="M15" s="167"/>
      <c r="N15" s="167"/>
      <c r="O15" s="83"/>
      <c r="P15" s="94" t="s">
        <v>67</v>
      </c>
      <c r="Q15" s="211">
        <v>43800</v>
      </c>
      <c r="R15" s="211"/>
    </row>
    <row r="16" spans="2:18" x14ac:dyDescent="0.25">
      <c r="B16" s="192" t="s">
        <v>258</v>
      </c>
      <c r="C16" s="192"/>
      <c r="D16" s="192"/>
      <c r="E16" s="192"/>
      <c r="F16" s="192"/>
      <c r="G16" s="192"/>
      <c r="H16" s="212" t="s">
        <v>259</v>
      </c>
      <c r="I16" s="212"/>
      <c r="J16" s="212"/>
      <c r="K16" s="212"/>
      <c r="L16" s="212"/>
      <c r="M16" s="212"/>
      <c r="N16" s="212"/>
      <c r="O16" s="212"/>
      <c r="P16" s="94" t="s">
        <v>78</v>
      </c>
      <c r="Q16" s="213" t="s">
        <v>260</v>
      </c>
      <c r="R16" s="213"/>
    </row>
    <row r="17" spans="2:18" ht="24.75" customHeight="1" x14ac:dyDescent="0.25">
      <c r="B17" s="79"/>
      <c r="C17" s="79"/>
      <c r="D17" s="79"/>
      <c r="E17" s="79"/>
      <c r="F17" s="79"/>
      <c r="G17" s="79"/>
      <c r="H17" s="168"/>
      <c r="I17" s="168"/>
      <c r="J17" s="169"/>
      <c r="K17" s="169"/>
      <c r="L17" s="170"/>
      <c r="M17" s="170"/>
      <c r="N17" s="170"/>
      <c r="O17" s="170"/>
      <c r="P17" s="83" t="s">
        <v>74</v>
      </c>
      <c r="Q17" s="205">
        <v>52701000</v>
      </c>
      <c r="R17" s="206"/>
    </row>
    <row r="18" spans="2:18" x14ac:dyDescent="0.25">
      <c r="B18" s="202" t="s">
        <v>71</v>
      </c>
      <c r="C18" s="202"/>
      <c r="D18" s="202"/>
      <c r="E18" s="202"/>
      <c r="F18" s="202"/>
      <c r="G18" s="202"/>
      <c r="H18" s="207" t="s">
        <v>261</v>
      </c>
      <c r="I18" s="207"/>
      <c r="J18" s="169"/>
      <c r="K18" s="169"/>
      <c r="L18" s="170"/>
      <c r="M18" s="170"/>
      <c r="N18" s="170"/>
      <c r="O18" s="170"/>
      <c r="P18" s="83" t="s">
        <v>76</v>
      </c>
      <c r="Q18" s="208">
        <v>922</v>
      </c>
      <c r="R18" s="208"/>
    </row>
    <row r="19" spans="2:18" ht="15.75" customHeight="1" x14ac:dyDescent="0.25">
      <c r="B19" s="202" t="s">
        <v>72</v>
      </c>
      <c r="C19" s="202"/>
      <c r="D19" s="202"/>
      <c r="E19" s="202"/>
      <c r="F19" s="202"/>
      <c r="G19" s="202"/>
      <c r="H19" s="207" t="s">
        <v>262</v>
      </c>
      <c r="I19" s="207"/>
      <c r="J19" s="169"/>
      <c r="K19" s="169"/>
      <c r="L19" s="170"/>
      <c r="M19" s="170"/>
      <c r="N19" s="170"/>
      <c r="O19" s="170"/>
      <c r="P19" s="171"/>
      <c r="Q19" s="197"/>
      <c r="R19" s="198"/>
    </row>
    <row r="20" spans="2:18" ht="45" customHeight="1" x14ac:dyDescent="0.25">
      <c r="B20" s="202" t="s">
        <v>263</v>
      </c>
      <c r="C20" s="202"/>
      <c r="D20" s="202"/>
      <c r="E20" s="202"/>
      <c r="F20" s="202"/>
      <c r="G20" s="202"/>
      <c r="H20" s="203"/>
      <c r="I20" s="203"/>
      <c r="J20" s="169"/>
      <c r="K20" s="169"/>
      <c r="L20" s="170"/>
      <c r="M20" s="170"/>
      <c r="N20" s="170"/>
      <c r="O20" s="170"/>
      <c r="P20" s="83" t="s">
        <v>264</v>
      </c>
      <c r="Q20" s="197">
        <v>52401300000</v>
      </c>
      <c r="R20" s="198"/>
    </row>
    <row r="21" spans="2:18" ht="25.5" customHeight="1" x14ac:dyDescent="0.25">
      <c r="B21" s="192" t="s">
        <v>265</v>
      </c>
      <c r="C21" s="192"/>
      <c r="D21" s="192"/>
      <c r="E21" s="192"/>
      <c r="F21" s="192"/>
      <c r="G21" s="192"/>
      <c r="H21" s="204" t="s">
        <v>266</v>
      </c>
      <c r="I21" s="204"/>
      <c r="J21" s="204"/>
      <c r="K21" s="204"/>
      <c r="L21" s="204"/>
      <c r="M21" s="204"/>
      <c r="N21" s="204"/>
      <c r="O21" s="204"/>
      <c r="P21" s="83" t="s">
        <v>80</v>
      </c>
      <c r="Q21" s="197">
        <v>383</v>
      </c>
      <c r="R21" s="198"/>
    </row>
    <row r="22" spans="2:18" x14ac:dyDescent="0.25">
      <c r="B22" s="192" t="s">
        <v>267</v>
      </c>
      <c r="C22" s="192"/>
      <c r="D22" s="192"/>
      <c r="E22" s="192"/>
      <c r="F22" s="192"/>
      <c r="G22" s="192"/>
      <c r="H22" s="196" t="s">
        <v>268</v>
      </c>
      <c r="I22" s="196"/>
      <c r="J22" s="196"/>
      <c r="K22" s="196"/>
      <c r="L22" s="196"/>
      <c r="M22" s="196"/>
      <c r="N22" s="196"/>
      <c r="O22" s="172"/>
      <c r="P22" s="83" t="s">
        <v>81</v>
      </c>
      <c r="Q22" s="197">
        <v>643</v>
      </c>
      <c r="R22" s="198"/>
    </row>
    <row r="23" spans="2:18" ht="12.75" hidden="1" customHeight="1" x14ac:dyDescent="0.25">
      <c r="B23" s="192" t="s">
        <v>269</v>
      </c>
      <c r="C23" s="192"/>
      <c r="D23" s="192"/>
      <c r="E23" s="192"/>
      <c r="F23" s="192"/>
      <c r="G23" s="192"/>
      <c r="H23" s="199"/>
      <c r="I23" s="199"/>
      <c r="J23" s="199"/>
      <c r="K23" s="199"/>
      <c r="L23" s="199"/>
      <c r="M23" s="199"/>
      <c r="N23" s="199"/>
      <c r="O23" s="170"/>
      <c r="P23" s="83" t="s">
        <v>81</v>
      </c>
      <c r="Q23" s="200">
        <v>643</v>
      </c>
      <c r="R23" s="201"/>
    </row>
    <row r="24" spans="2:18" ht="18" customHeight="1" x14ac:dyDescent="0.25">
      <c r="B24" s="192" t="s">
        <v>79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83"/>
      <c r="Q24" s="193"/>
      <c r="R24" s="193"/>
    </row>
    <row r="25" spans="2:18" x14ac:dyDescent="0.25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4"/>
      <c r="R25" s="174"/>
    </row>
    <row r="26" spans="2:18" ht="12.75" customHeight="1" x14ac:dyDescent="0.25">
      <c r="B26" s="194" t="s">
        <v>270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74"/>
      <c r="P26" s="173"/>
      <c r="Q26" s="173"/>
      <c r="R26" s="173"/>
    </row>
    <row r="27" spans="2:18" x14ac:dyDescent="0.2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95"/>
      <c r="Q27" s="195"/>
      <c r="R27" s="195"/>
    </row>
    <row r="28" spans="2:18" ht="12.75" customHeight="1" x14ac:dyDescent="0.25">
      <c r="B28" s="188" t="s">
        <v>271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75"/>
      <c r="Q28" s="175"/>
      <c r="R28" s="175"/>
    </row>
    <row r="29" spans="2:18" ht="94.5" customHeight="1" x14ac:dyDescent="0.25">
      <c r="B29" s="187" t="s">
        <v>272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2:18" ht="44.25" customHeight="1" x14ac:dyDescent="0.2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2:18" ht="48" customHeight="1" x14ac:dyDescent="0.25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2:18" ht="24" customHeight="1" x14ac:dyDescent="0.25">
      <c r="B32" s="188" t="s">
        <v>273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76"/>
      <c r="P32" s="177"/>
      <c r="Q32" s="175"/>
      <c r="R32" s="175"/>
    </row>
    <row r="33" spans="2:18" x14ac:dyDescent="0.25">
      <c r="B33" s="191" t="s">
        <v>274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2:18" ht="36" customHeight="1" x14ac:dyDescent="0.25">
      <c r="B34" s="188" t="s">
        <v>275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78"/>
      <c r="P34" s="177"/>
    </row>
    <row r="35" spans="2:18" x14ac:dyDescent="0.25">
      <c r="B35" s="191" t="s">
        <v>276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2:18" ht="63" customHeight="1" x14ac:dyDescent="0.25">
      <c r="B36" s="188" t="s">
        <v>277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78"/>
      <c r="P36" s="189">
        <v>13641880.15</v>
      </c>
      <c r="Q36" s="189"/>
    </row>
    <row r="37" spans="2:18" ht="27.75" customHeight="1" x14ac:dyDescent="0.25">
      <c r="B37" s="178"/>
      <c r="C37" s="186" t="s">
        <v>278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78"/>
      <c r="P37" s="187"/>
      <c r="Q37" s="187"/>
    </row>
    <row r="38" spans="2:18" ht="27.75" customHeight="1" x14ac:dyDescent="0.25">
      <c r="B38" s="178"/>
      <c r="C38" s="190" t="s">
        <v>279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78"/>
      <c r="P38" s="187"/>
      <c r="Q38" s="187"/>
    </row>
    <row r="39" spans="2:18" ht="27.75" customHeight="1" x14ac:dyDescent="0.25">
      <c r="B39" s="178"/>
      <c r="C39" s="186" t="s">
        <v>280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78"/>
      <c r="P39" s="187"/>
      <c r="Q39" s="187"/>
    </row>
    <row r="40" spans="2:18" ht="31.5" customHeight="1" x14ac:dyDescent="0.25">
      <c r="B40" s="188" t="s">
        <v>281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75"/>
      <c r="P40" s="189">
        <v>773914.59</v>
      </c>
      <c r="Q40" s="189"/>
    </row>
    <row r="41" spans="2:18" ht="18.75" customHeight="1" x14ac:dyDescent="0.25">
      <c r="C41" s="186" t="s">
        <v>282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P41" s="189"/>
      <c r="Q41" s="189"/>
    </row>
    <row r="42" spans="2:18" ht="32.25" customHeight="1" x14ac:dyDescent="0.25">
      <c r="P42" s="79"/>
    </row>
  </sheetData>
  <mergeCells count="62">
    <mergeCell ref="Q13:R13"/>
    <mergeCell ref="N2:Q2"/>
    <mergeCell ref="N3:R3"/>
    <mergeCell ref="K4:L6"/>
    <mergeCell ref="N5:O5"/>
    <mergeCell ref="Q5:R5"/>
    <mergeCell ref="N6:O6"/>
    <mergeCell ref="Q6:R6"/>
    <mergeCell ref="N7:O7"/>
    <mergeCell ref="N8:O8"/>
    <mergeCell ref="B10:Q10"/>
    <mergeCell ref="B11:Q11"/>
    <mergeCell ref="J12:K12"/>
    <mergeCell ref="J14:K14"/>
    <mergeCell ref="Q14:R14"/>
    <mergeCell ref="Q15:R15"/>
    <mergeCell ref="B16:G16"/>
    <mergeCell ref="H16:O16"/>
    <mergeCell ref="Q16:R16"/>
    <mergeCell ref="Q17:R17"/>
    <mergeCell ref="B18:G18"/>
    <mergeCell ref="H18:I18"/>
    <mergeCell ref="Q18:R18"/>
    <mergeCell ref="B19:G19"/>
    <mergeCell ref="H19:I19"/>
    <mergeCell ref="Q19:R19"/>
    <mergeCell ref="B20:G20"/>
    <mergeCell ref="H20:I20"/>
    <mergeCell ref="Q20:R20"/>
    <mergeCell ref="B21:G21"/>
    <mergeCell ref="H21:O21"/>
    <mergeCell ref="Q21:R21"/>
    <mergeCell ref="B22:G22"/>
    <mergeCell ref="H22:N22"/>
    <mergeCell ref="Q22:R22"/>
    <mergeCell ref="B23:G23"/>
    <mergeCell ref="H23:N23"/>
    <mergeCell ref="Q23:R23"/>
    <mergeCell ref="B35:R35"/>
    <mergeCell ref="B24:O24"/>
    <mergeCell ref="Q24:R24"/>
    <mergeCell ref="B26:N26"/>
    <mergeCell ref="P27:R27"/>
    <mergeCell ref="B28:O28"/>
    <mergeCell ref="B29:R29"/>
    <mergeCell ref="B30:R30"/>
    <mergeCell ref="B31:R31"/>
    <mergeCell ref="B32:N32"/>
    <mergeCell ref="B33:R33"/>
    <mergeCell ref="B34:N34"/>
    <mergeCell ref="B36:N36"/>
    <mergeCell ref="P36:Q36"/>
    <mergeCell ref="C37:N37"/>
    <mergeCell ref="P37:Q37"/>
    <mergeCell ref="C38:N38"/>
    <mergeCell ref="P38:Q38"/>
    <mergeCell ref="C39:N39"/>
    <mergeCell ref="P39:Q39"/>
    <mergeCell ref="B40:N40"/>
    <mergeCell ref="P40:Q40"/>
    <mergeCell ref="C41:N41"/>
    <mergeCell ref="P41:Q4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9"/>
  <sheetViews>
    <sheetView zoomScale="85" zoomScaleNormal="85" workbookViewId="0"/>
  </sheetViews>
  <sheetFormatPr defaultRowHeight="15.75" x14ac:dyDescent="0.25"/>
  <cols>
    <col min="1" max="1" width="9.140625" style="179" customWidth="1"/>
    <col min="2" max="10" width="9.140625" style="179"/>
    <col min="11" max="11" width="17" style="179" customWidth="1"/>
    <col min="12" max="16384" width="9.140625" style="179"/>
  </cols>
  <sheetData>
    <row r="2" spans="1:11" x14ac:dyDescent="0.25">
      <c r="A2" s="235" t="s">
        <v>283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customHeight="1" x14ac:dyDescent="0.25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180" t="s">
        <v>89</v>
      </c>
    </row>
    <row r="5" spans="1:11" ht="15" customHeight="1" x14ac:dyDescent="0.25">
      <c r="A5" s="228" t="s">
        <v>284</v>
      </c>
      <c r="B5" s="228"/>
      <c r="C5" s="228"/>
      <c r="D5" s="228"/>
      <c r="E5" s="228"/>
      <c r="F5" s="228"/>
      <c r="G5" s="228"/>
      <c r="H5" s="228"/>
      <c r="I5" s="228"/>
      <c r="J5" s="39">
        <v>100</v>
      </c>
      <c r="K5" s="181">
        <f>K7+K10</f>
        <v>14415794.74</v>
      </c>
    </row>
    <row r="6" spans="1:11" x14ac:dyDescent="0.25">
      <c r="A6" s="228" t="s">
        <v>285</v>
      </c>
      <c r="B6" s="228"/>
      <c r="C6" s="228"/>
      <c r="D6" s="228"/>
      <c r="E6" s="228"/>
      <c r="F6" s="228"/>
      <c r="G6" s="228"/>
      <c r="H6" s="228"/>
      <c r="I6" s="228"/>
      <c r="J6" s="39"/>
      <c r="K6" s="182"/>
    </row>
    <row r="7" spans="1:11" x14ac:dyDescent="0.25">
      <c r="A7" s="225" t="s">
        <v>286</v>
      </c>
      <c r="B7" s="226"/>
      <c r="C7" s="226"/>
      <c r="D7" s="226"/>
      <c r="E7" s="226"/>
      <c r="F7" s="226"/>
      <c r="G7" s="226"/>
      <c r="H7" s="226"/>
      <c r="I7" s="227"/>
      <c r="J7" s="39">
        <v>110</v>
      </c>
      <c r="K7" s="182">
        <v>13641880.15</v>
      </c>
    </row>
    <row r="8" spans="1:11" ht="15" customHeight="1" x14ac:dyDescent="0.25">
      <c r="A8" s="228" t="s">
        <v>287</v>
      </c>
      <c r="B8" s="228"/>
      <c r="C8" s="228"/>
      <c r="D8" s="228"/>
      <c r="E8" s="228"/>
      <c r="F8" s="228"/>
      <c r="G8" s="228"/>
      <c r="H8" s="228"/>
      <c r="I8" s="228"/>
      <c r="J8" s="39"/>
      <c r="K8" s="182"/>
    </row>
    <row r="9" spans="1:11" x14ac:dyDescent="0.25">
      <c r="A9" s="225" t="s">
        <v>288</v>
      </c>
      <c r="B9" s="226"/>
      <c r="C9" s="226"/>
      <c r="D9" s="226"/>
      <c r="E9" s="226"/>
      <c r="F9" s="226"/>
      <c r="G9" s="226"/>
      <c r="H9" s="226"/>
      <c r="I9" s="227"/>
      <c r="J9" s="39">
        <v>111</v>
      </c>
      <c r="K9" s="182">
        <v>6785479.0199999996</v>
      </c>
    </row>
    <row r="10" spans="1:11" x14ac:dyDescent="0.25">
      <c r="A10" s="225" t="s">
        <v>289</v>
      </c>
      <c r="B10" s="226"/>
      <c r="C10" s="226"/>
      <c r="D10" s="226"/>
      <c r="E10" s="226"/>
      <c r="F10" s="226"/>
      <c r="G10" s="226"/>
      <c r="H10" s="226"/>
      <c r="I10" s="227"/>
      <c r="J10" s="39">
        <v>120</v>
      </c>
      <c r="K10" s="182">
        <v>773914.59</v>
      </c>
    </row>
    <row r="11" spans="1:11" ht="15" customHeight="1" x14ac:dyDescent="0.25">
      <c r="A11" s="228" t="s">
        <v>287</v>
      </c>
      <c r="B11" s="228"/>
      <c r="C11" s="228"/>
      <c r="D11" s="228"/>
      <c r="E11" s="228"/>
      <c r="F11" s="228"/>
      <c r="G11" s="228"/>
      <c r="H11" s="228"/>
      <c r="I11" s="228"/>
      <c r="J11" s="39"/>
      <c r="K11" s="182"/>
    </row>
    <row r="12" spans="1:11" ht="15" customHeight="1" x14ac:dyDescent="0.25">
      <c r="A12" s="228" t="s">
        <v>290</v>
      </c>
      <c r="B12" s="228"/>
      <c r="C12" s="228"/>
      <c r="D12" s="228"/>
      <c r="E12" s="228"/>
      <c r="F12" s="228"/>
      <c r="G12" s="228"/>
      <c r="H12" s="228"/>
      <c r="I12" s="228"/>
      <c r="J12" s="39">
        <v>121</v>
      </c>
      <c r="K12" s="182"/>
    </row>
    <row r="13" spans="1:11" ht="15" customHeight="1" x14ac:dyDescent="0.25">
      <c r="A13" s="228" t="s">
        <v>291</v>
      </c>
      <c r="B13" s="228"/>
      <c r="C13" s="228"/>
      <c r="D13" s="228"/>
      <c r="E13" s="228"/>
      <c r="F13" s="228"/>
      <c r="G13" s="228"/>
      <c r="H13" s="228"/>
      <c r="I13" s="228"/>
      <c r="J13" s="39">
        <v>122</v>
      </c>
      <c r="K13" s="182"/>
    </row>
    <row r="14" spans="1:11" x14ac:dyDescent="0.25">
      <c r="A14" s="225" t="s">
        <v>292</v>
      </c>
      <c r="B14" s="226"/>
      <c r="C14" s="226"/>
      <c r="D14" s="226"/>
      <c r="E14" s="226"/>
      <c r="F14" s="226"/>
      <c r="G14" s="226"/>
      <c r="H14" s="226"/>
      <c r="I14" s="227"/>
      <c r="J14" s="39">
        <v>123</v>
      </c>
      <c r="K14" s="182">
        <v>773914.59</v>
      </c>
    </row>
    <row r="15" spans="1:11" ht="15" customHeight="1" x14ac:dyDescent="0.25">
      <c r="A15" s="228" t="s">
        <v>293</v>
      </c>
      <c r="B15" s="228"/>
      <c r="C15" s="228"/>
      <c r="D15" s="228"/>
      <c r="E15" s="228"/>
      <c r="F15" s="228"/>
      <c r="G15" s="228"/>
      <c r="H15" s="228"/>
      <c r="I15" s="228"/>
      <c r="J15" s="39">
        <v>200</v>
      </c>
      <c r="K15" s="183">
        <f>K17+K21+K22+K23+K34</f>
        <v>383910.71</v>
      </c>
    </row>
    <row r="16" spans="1:11" x14ac:dyDescent="0.25">
      <c r="A16" s="231" t="s">
        <v>285</v>
      </c>
      <c r="B16" s="231"/>
      <c r="C16" s="231"/>
      <c r="D16" s="231"/>
      <c r="E16" s="231"/>
      <c r="F16" s="231"/>
      <c r="G16" s="231"/>
      <c r="H16" s="231"/>
      <c r="I16" s="231"/>
      <c r="J16" s="39"/>
      <c r="K16" s="182"/>
    </row>
    <row r="17" spans="1:11" x14ac:dyDescent="0.25">
      <c r="A17" s="232" t="s">
        <v>294</v>
      </c>
      <c r="B17" s="233"/>
      <c r="C17" s="233"/>
      <c r="D17" s="233"/>
      <c r="E17" s="233"/>
      <c r="F17" s="233"/>
      <c r="G17" s="233"/>
      <c r="H17" s="233"/>
      <c r="I17" s="234"/>
      <c r="J17" s="39">
        <v>210</v>
      </c>
      <c r="K17" s="182">
        <v>362356.81</v>
      </c>
    </row>
    <row r="18" spans="1:11" x14ac:dyDescent="0.25">
      <c r="A18" s="231" t="s">
        <v>287</v>
      </c>
      <c r="B18" s="231"/>
      <c r="C18" s="231"/>
      <c r="D18" s="231"/>
      <c r="E18" s="231"/>
      <c r="F18" s="231"/>
      <c r="G18" s="231"/>
      <c r="H18" s="231"/>
      <c r="I18" s="231"/>
      <c r="J18" s="39"/>
      <c r="K18" s="182"/>
    </row>
    <row r="19" spans="1:11" x14ac:dyDescent="0.25">
      <c r="A19" s="232" t="s">
        <v>295</v>
      </c>
      <c r="B19" s="233"/>
      <c r="C19" s="233"/>
      <c r="D19" s="233"/>
      <c r="E19" s="233"/>
      <c r="F19" s="233"/>
      <c r="G19" s="233"/>
      <c r="H19" s="233"/>
      <c r="I19" s="234"/>
      <c r="J19" s="39">
        <v>211</v>
      </c>
      <c r="K19" s="182">
        <v>362356.81</v>
      </c>
    </row>
    <row r="20" spans="1:11" x14ac:dyDescent="0.25">
      <c r="A20" s="231" t="s">
        <v>296</v>
      </c>
      <c r="B20" s="231"/>
      <c r="C20" s="231"/>
      <c r="D20" s="231"/>
      <c r="E20" s="231"/>
      <c r="F20" s="231"/>
      <c r="G20" s="231"/>
      <c r="H20" s="231"/>
      <c r="I20" s="231"/>
      <c r="J20" s="39">
        <v>212</v>
      </c>
      <c r="K20" s="182"/>
    </row>
    <row r="21" spans="1:11" x14ac:dyDescent="0.25">
      <c r="A21" s="231" t="s">
        <v>297</v>
      </c>
      <c r="B21" s="231"/>
      <c r="C21" s="231"/>
      <c r="D21" s="231"/>
      <c r="E21" s="231"/>
      <c r="F21" s="231"/>
      <c r="G21" s="231"/>
      <c r="H21" s="231"/>
      <c r="I21" s="231"/>
      <c r="J21" s="39">
        <v>220</v>
      </c>
      <c r="K21" s="182"/>
    </row>
    <row r="22" spans="1:11" ht="15" customHeight="1" x14ac:dyDescent="0.25">
      <c r="A22" s="231" t="s">
        <v>298</v>
      </c>
      <c r="B22" s="231"/>
      <c r="C22" s="231"/>
      <c r="D22" s="231"/>
      <c r="E22" s="231"/>
      <c r="F22" s="231"/>
      <c r="G22" s="231"/>
      <c r="H22" s="231"/>
      <c r="I22" s="231"/>
      <c r="J22" s="39">
        <v>230</v>
      </c>
      <c r="K22" s="182"/>
    </row>
    <row r="23" spans="1:11" ht="34.5" customHeight="1" x14ac:dyDescent="0.25">
      <c r="A23" s="228" t="s">
        <v>299</v>
      </c>
      <c r="B23" s="228"/>
      <c r="C23" s="228"/>
      <c r="D23" s="228"/>
      <c r="E23" s="228"/>
      <c r="F23" s="228"/>
      <c r="G23" s="228"/>
      <c r="H23" s="228"/>
      <c r="I23" s="228"/>
      <c r="J23" s="39">
        <v>240</v>
      </c>
      <c r="K23" s="183">
        <f>SUM(K25:K33)</f>
        <v>21553.9</v>
      </c>
    </row>
    <row r="24" spans="1:11" ht="15" customHeight="1" x14ac:dyDescent="0.25">
      <c r="A24" s="228" t="s">
        <v>300</v>
      </c>
      <c r="B24" s="228"/>
      <c r="C24" s="228"/>
      <c r="D24" s="228"/>
      <c r="E24" s="228"/>
      <c r="F24" s="228"/>
      <c r="G24" s="228"/>
      <c r="H24" s="228"/>
      <c r="I24" s="228"/>
      <c r="J24" s="39"/>
      <c r="K24" s="182"/>
    </row>
    <row r="25" spans="1:11" ht="15" customHeight="1" x14ac:dyDescent="0.25">
      <c r="A25" s="228" t="s">
        <v>301</v>
      </c>
      <c r="B25" s="228"/>
      <c r="C25" s="228"/>
      <c r="D25" s="228"/>
      <c r="E25" s="228"/>
      <c r="F25" s="228"/>
      <c r="G25" s="228"/>
      <c r="H25" s="228"/>
      <c r="I25" s="228"/>
      <c r="J25" s="39">
        <v>241</v>
      </c>
      <c r="K25" s="182"/>
    </row>
    <row r="26" spans="1:11" ht="15" customHeight="1" x14ac:dyDescent="0.25">
      <c r="A26" s="228" t="s">
        <v>302</v>
      </c>
      <c r="B26" s="228"/>
      <c r="C26" s="228"/>
      <c r="D26" s="228"/>
      <c r="E26" s="228"/>
      <c r="F26" s="228"/>
      <c r="G26" s="228"/>
      <c r="H26" s="228"/>
      <c r="I26" s="228"/>
      <c r="J26" s="39">
        <v>242</v>
      </c>
      <c r="K26" s="182"/>
    </row>
    <row r="27" spans="1:11" x14ac:dyDescent="0.25">
      <c r="A27" s="225" t="s">
        <v>303</v>
      </c>
      <c r="B27" s="226"/>
      <c r="C27" s="226"/>
      <c r="D27" s="226"/>
      <c r="E27" s="226"/>
      <c r="F27" s="226"/>
      <c r="G27" s="226"/>
      <c r="H27" s="226"/>
      <c r="I27" s="227"/>
      <c r="J27" s="39">
        <v>243</v>
      </c>
      <c r="K27" s="182">
        <v>21553.9</v>
      </c>
    </row>
    <row r="28" spans="1:11" ht="15" customHeight="1" x14ac:dyDescent="0.25">
      <c r="A28" s="228" t="s">
        <v>304</v>
      </c>
      <c r="B28" s="228"/>
      <c r="C28" s="228"/>
      <c r="D28" s="228"/>
      <c r="E28" s="228"/>
      <c r="F28" s="228"/>
      <c r="G28" s="228"/>
      <c r="H28" s="228"/>
      <c r="I28" s="228"/>
      <c r="J28" s="39">
        <v>244</v>
      </c>
      <c r="K28" s="182"/>
    </row>
    <row r="29" spans="1:11" ht="15" customHeight="1" x14ac:dyDescent="0.25">
      <c r="A29" s="228" t="s">
        <v>305</v>
      </c>
      <c r="B29" s="228"/>
      <c r="C29" s="228"/>
      <c r="D29" s="228"/>
      <c r="E29" s="228"/>
      <c r="F29" s="228"/>
      <c r="G29" s="228"/>
      <c r="H29" s="228"/>
      <c r="I29" s="228"/>
      <c r="J29" s="39">
        <v>245</v>
      </c>
      <c r="K29" s="182"/>
    </row>
    <row r="30" spans="1:11" ht="15" customHeight="1" x14ac:dyDescent="0.25">
      <c r="A30" s="228" t="s">
        <v>306</v>
      </c>
      <c r="B30" s="228"/>
      <c r="C30" s="228"/>
      <c r="D30" s="228"/>
      <c r="E30" s="228"/>
      <c r="F30" s="228"/>
      <c r="G30" s="228"/>
      <c r="H30" s="228"/>
      <c r="I30" s="228"/>
      <c r="J30" s="39">
        <v>246</v>
      </c>
      <c r="K30" s="182"/>
    </row>
    <row r="31" spans="1:11" ht="15" customHeight="1" x14ac:dyDescent="0.25">
      <c r="A31" s="228" t="s">
        <v>307</v>
      </c>
      <c r="B31" s="228"/>
      <c r="C31" s="228"/>
      <c r="D31" s="228"/>
      <c r="E31" s="228"/>
      <c r="F31" s="228"/>
      <c r="G31" s="228"/>
      <c r="H31" s="228"/>
      <c r="I31" s="228"/>
      <c r="J31" s="39">
        <v>247</v>
      </c>
      <c r="K31" s="182"/>
    </row>
    <row r="32" spans="1:11" ht="15" customHeight="1" x14ac:dyDescent="0.25">
      <c r="A32" s="228" t="s">
        <v>308</v>
      </c>
      <c r="B32" s="228"/>
      <c r="C32" s="228"/>
      <c r="D32" s="228"/>
      <c r="E32" s="228"/>
      <c r="F32" s="228"/>
      <c r="G32" s="228"/>
      <c r="H32" s="228"/>
      <c r="I32" s="228"/>
      <c r="J32" s="39">
        <v>248</v>
      </c>
      <c r="K32" s="182"/>
    </row>
    <row r="33" spans="1:11" ht="15" customHeight="1" x14ac:dyDescent="0.25">
      <c r="A33" s="228" t="s">
        <v>309</v>
      </c>
      <c r="B33" s="228"/>
      <c r="C33" s="228"/>
      <c r="D33" s="228"/>
      <c r="E33" s="228"/>
      <c r="F33" s="228"/>
      <c r="G33" s="228"/>
      <c r="H33" s="228"/>
      <c r="I33" s="228"/>
      <c r="J33" s="39">
        <v>249</v>
      </c>
      <c r="K33" s="182"/>
    </row>
    <row r="34" spans="1:11" ht="32.25" customHeight="1" x14ac:dyDescent="0.25">
      <c r="A34" s="228" t="s">
        <v>310</v>
      </c>
      <c r="B34" s="228"/>
      <c r="C34" s="228"/>
      <c r="D34" s="228"/>
      <c r="E34" s="228"/>
      <c r="F34" s="228"/>
      <c r="G34" s="228"/>
      <c r="H34" s="228"/>
      <c r="I34" s="228"/>
      <c r="J34" s="39">
        <v>250</v>
      </c>
      <c r="K34" s="183">
        <f>SUM(K36:K44)</f>
        <v>0</v>
      </c>
    </row>
    <row r="35" spans="1:11" ht="15" customHeight="1" x14ac:dyDescent="0.25">
      <c r="A35" s="228" t="s">
        <v>300</v>
      </c>
      <c r="B35" s="228"/>
      <c r="C35" s="228"/>
      <c r="D35" s="228"/>
      <c r="E35" s="228"/>
      <c r="F35" s="228"/>
      <c r="G35" s="228"/>
      <c r="H35" s="228"/>
      <c r="I35" s="228"/>
      <c r="J35" s="39"/>
      <c r="K35" s="182"/>
    </row>
    <row r="36" spans="1:11" ht="15" customHeight="1" x14ac:dyDescent="0.25">
      <c r="A36" s="228" t="s">
        <v>301</v>
      </c>
      <c r="B36" s="228"/>
      <c r="C36" s="228"/>
      <c r="D36" s="228"/>
      <c r="E36" s="228"/>
      <c r="F36" s="228"/>
      <c r="G36" s="228"/>
      <c r="H36" s="228"/>
      <c r="I36" s="228"/>
      <c r="J36" s="39">
        <v>251</v>
      </c>
      <c r="K36" s="182"/>
    </row>
    <row r="37" spans="1:11" ht="15" customHeight="1" x14ac:dyDescent="0.25">
      <c r="A37" s="228" t="s">
        <v>302</v>
      </c>
      <c r="B37" s="228"/>
      <c r="C37" s="228"/>
      <c r="D37" s="228"/>
      <c r="E37" s="228"/>
      <c r="F37" s="228"/>
      <c r="G37" s="228"/>
      <c r="H37" s="228"/>
      <c r="I37" s="228"/>
      <c r="J37" s="39">
        <v>252</v>
      </c>
      <c r="K37" s="182"/>
    </row>
    <row r="38" spans="1:11" ht="15" customHeight="1" x14ac:dyDescent="0.25">
      <c r="A38" s="228" t="s">
        <v>303</v>
      </c>
      <c r="B38" s="228"/>
      <c r="C38" s="228"/>
      <c r="D38" s="228"/>
      <c r="E38" s="228"/>
      <c r="F38" s="228"/>
      <c r="G38" s="228"/>
      <c r="H38" s="228"/>
      <c r="I38" s="228"/>
      <c r="J38" s="39">
        <v>253</v>
      </c>
      <c r="K38" s="182"/>
    </row>
    <row r="39" spans="1:11" ht="15" customHeight="1" x14ac:dyDescent="0.25">
      <c r="A39" s="228" t="s">
        <v>304</v>
      </c>
      <c r="B39" s="228"/>
      <c r="C39" s="228"/>
      <c r="D39" s="228"/>
      <c r="E39" s="228"/>
      <c r="F39" s="228"/>
      <c r="G39" s="228"/>
      <c r="H39" s="228"/>
      <c r="I39" s="228"/>
      <c r="J39" s="39">
        <v>254</v>
      </c>
      <c r="K39" s="182"/>
    </row>
    <row r="40" spans="1:11" ht="15" customHeight="1" x14ac:dyDescent="0.25">
      <c r="A40" s="228" t="s">
        <v>305</v>
      </c>
      <c r="B40" s="228"/>
      <c r="C40" s="228"/>
      <c r="D40" s="228"/>
      <c r="E40" s="228"/>
      <c r="F40" s="228"/>
      <c r="G40" s="228"/>
      <c r="H40" s="228"/>
      <c r="I40" s="228"/>
      <c r="J40" s="39">
        <v>255</v>
      </c>
      <c r="K40" s="182"/>
    </row>
    <row r="41" spans="1:11" ht="15" customHeight="1" x14ac:dyDescent="0.25">
      <c r="A41" s="228" t="s">
        <v>306</v>
      </c>
      <c r="B41" s="228"/>
      <c r="C41" s="228"/>
      <c r="D41" s="228"/>
      <c r="E41" s="228"/>
      <c r="F41" s="228"/>
      <c r="G41" s="228"/>
      <c r="H41" s="228"/>
      <c r="I41" s="228"/>
      <c r="J41" s="39">
        <v>256</v>
      </c>
      <c r="K41" s="182"/>
    </row>
    <row r="42" spans="1:11" ht="15" customHeight="1" x14ac:dyDescent="0.25">
      <c r="A42" s="228" t="s">
        <v>307</v>
      </c>
      <c r="B42" s="228"/>
      <c r="C42" s="228"/>
      <c r="D42" s="228"/>
      <c r="E42" s="228"/>
      <c r="F42" s="228"/>
      <c r="G42" s="228"/>
      <c r="H42" s="228"/>
      <c r="I42" s="228"/>
      <c r="J42" s="39">
        <v>257</v>
      </c>
      <c r="K42" s="182"/>
    </row>
    <row r="43" spans="1:11" ht="15" customHeight="1" x14ac:dyDescent="0.25">
      <c r="A43" s="228" t="s">
        <v>308</v>
      </c>
      <c r="B43" s="228"/>
      <c r="C43" s="228"/>
      <c r="D43" s="228"/>
      <c r="E43" s="228"/>
      <c r="F43" s="228"/>
      <c r="G43" s="228"/>
      <c r="H43" s="228"/>
      <c r="I43" s="228"/>
      <c r="J43" s="39">
        <v>258</v>
      </c>
      <c r="K43" s="182"/>
    </row>
    <row r="44" spans="1:11" ht="15" customHeight="1" x14ac:dyDescent="0.25">
      <c r="A44" s="228" t="s">
        <v>309</v>
      </c>
      <c r="B44" s="228"/>
      <c r="C44" s="228"/>
      <c r="D44" s="228"/>
      <c r="E44" s="228"/>
      <c r="F44" s="228"/>
      <c r="G44" s="228"/>
      <c r="H44" s="228"/>
      <c r="I44" s="228"/>
      <c r="J44" s="39">
        <v>259</v>
      </c>
      <c r="K44" s="182"/>
    </row>
    <row r="45" spans="1:11" ht="15" customHeight="1" x14ac:dyDescent="0.25">
      <c r="A45" s="228" t="s">
        <v>311</v>
      </c>
      <c r="B45" s="228"/>
      <c r="C45" s="228"/>
      <c r="D45" s="228"/>
      <c r="E45" s="228"/>
      <c r="F45" s="228"/>
      <c r="G45" s="228"/>
      <c r="H45" s="228"/>
      <c r="I45" s="228"/>
      <c r="J45" s="39">
        <v>300</v>
      </c>
      <c r="K45" s="183">
        <f>K47+K48+K49+K64</f>
        <v>798292.51</v>
      </c>
    </row>
    <row r="46" spans="1:11" x14ac:dyDescent="0.25">
      <c r="A46" s="228" t="s">
        <v>285</v>
      </c>
      <c r="B46" s="228"/>
      <c r="C46" s="228"/>
      <c r="D46" s="228"/>
      <c r="E46" s="228"/>
      <c r="F46" s="228"/>
      <c r="G46" s="228"/>
      <c r="H46" s="228"/>
      <c r="I46" s="228"/>
      <c r="J46" s="39"/>
      <c r="K46" s="182"/>
    </row>
    <row r="47" spans="1:11" x14ac:dyDescent="0.25">
      <c r="A47" s="231" t="s">
        <v>312</v>
      </c>
      <c r="B47" s="231"/>
      <c r="C47" s="231"/>
      <c r="D47" s="231"/>
      <c r="E47" s="231"/>
      <c r="F47" s="231"/>
      <c r="G47" s="231"/>
      <c r="H47" s="231"/>
      <c r="I47" s="231"/>
      <c r="J47" s="39">
        <v>310</v>
      </c>
      <c r="K47" s="182"/>
    </row>
    <row r="48" spans="1:11" ht="15" customHeight="1" x14ac:dyDescent="0.25">
      <c r="A48" s="228" t="s">
        <v>313</v>
      </c>
      <c r="B48" s="228"/>
      <c r="C48" s="228"/>
      <c r="D48" s="228"/>
      <c r="E48" s="228"/>
      <c r="F48" s="228"/>
      <c r="G48" s="228"/>
      <c r="H48" s="228"/>
      <c r="I48" s="228"/>
      <c r="J48" s="39">
        <v>320</v>
      </c>
      <c r="K48" s="182"/>
    </row>
    <row r="49" spans="1:11" ht="33.75" customHeight="1" x14ac:dyDescent="0.25">
      <c r="A49" s="228" t="s">
        <v>314</v>
      </c>
      <c r="B49" s="228"/>
      <c r="C49" s="228"/>
      <c r="D49" s="228"/>
      <c r="E49" s="228"/>
      <c r="F49" s="228"/>
      <c r="G49" s="228"/>
      <c r="H49" s="228"/>
      <c r="I49" s="228"/>
      <c r="J49" s="39">
        <v>330</v>
      </c>
      <c r="K49" s="183">
        <f>SUM(K51:K63)</f>
        <v>600270.82000000007</v>
      </c>
    </row>
    <row r="50" spans="1:11" ht="15" customHeight="1" x14ac:dyDescent="0.25">
      <c r="A50" s="228" t="s">
        <v>300</v>
      </c>
      <c r="B50" s="228"/>
      <c r="C50" s="228"/>
      <c r="D50" s="228"/>
      <c r="E50" s="228"/>
      <c r="F50" s="228"/>
      <c r="G50" s="228"/>
      <c r="H50" s="228"/>
      <c r="I50" s="228"/>
      <c r="J50" s="39"/>
      <c r="K50" s="182"/>
    </row>
    <row r="51" spans="1:11" x14ac:dyDescent="0.25">
      <c r="A51" s="225" t="s">
        <v>315</v>
      </c>
      <c r="B51" s="226"/>
      <c r="C51" s="226"/>
      <c r="D51" s="226"/>
      <c r="E51" s="226"/>
      <c r="F51" s="226"/>
      <c r="G51" s="226"/>
      <c r="H51" s="226"/>
      <c r="I51" s="227"/>
      <c r="J51" s="39">
        <v>331</v>
      </c>
      <c r="K51" s="182">
        <v>209235.03</v>
      </c>
    </row>
    <row r="52" spans="1:11" ht="15" customHeight="1" x14ac:dyDescent="0.25">
      <c r="A52" s="228" t="s">
        <v>316</v>
      </c>
      <c r="B52" s="228"/>
      <c r="C52" s="228"/>
      <c r="D52" s="228"/>
      <c r="E52" s="228"/>
      <c r="F52" s="228"/>
      <c r="G52" s="228"/>
      <c r="H52" s="228"/>
      <c r="I52" s="228"/>
      <c r="J52" s="39">
        <v>332</v>
      </c>
      <c r="K52" s="182"/>
    </row>
    <row r="53" spans="1:11" ht="15" customHeight="1" x14ac:dyDescent="0.25">
      <c r="A53" s="228" t="s">
        <v>317</v>
      </c>
      <c r="B53" s="228"/>
      <c r="C53" s="228"/>
      <c r="D53" s="228"/>
      <c r="E53" s="228"/>
      <c r="F53" s="228"/>
      <c r="G53" s="228"/>
      <c r="H53" s="228"/>
      <c r="I53" s="228"/>
      <c r="J53" s="39">
        <v>333</v>
      </c>
      <c r="K53" s="182"/>
    </row>
    <row r="54" spans="1:11" x14ac:dyDescent="0.25">
      <c r="A54" s="225" t="s">
        <v>318</v>
      </c>
      <c r="B54" s="226"/>
      <c r="C54" s="226"/>
      <c r="D54" s="226"/>
      <c r="E54" s="226"/>
      <c r="F54" s="226"/>
      <c r="G54" s="226"/>
      <c r="H54" s="226"/>
      <c r="I54" s="227"/>
      <c r="J54" s="39">
        <v>334</v>
      </c>
      <c r="K54" s="182">
        <v>3508.79</v>
      </c>
    </row>
    <row r="55" spans="1:11" x14ac:dyDescent="0.25">
      <c r="A55" s="225" t="s">
        <v>319</v>
      </c>
      <c r="B55" s="226"/>
      <c r="C55" s="226"/>
      <c r="D55" s="226"/>
      <c r="E55" s="226"/>
      <c r="F55" s="226"/>
      <c r="G55" s="226"/>
      <c r="H55" s="226"/>
      <c r="I55" s="227"/>
      <c r="J55" s="39">
        <v>335</v>
      </c>
      <c r="K55" s="182">
        <v>7985.19</v>
      </c>
    </row>
    <row r="56" spans="1:11" x14ac:dyDescent="0.25">
      <c r="A56" s="225" t="s">
        <v>320</v>
      </c>
      <c r="B56" s="226"/>
      <c r="C56" s="226"/>
      <c r="D56" s="226"/>
      <c r="E56" s="226"/>
      <c r="F56" s="226"/>
      <c r="G56" s="226"/>
      <c r="H56" s="226"/>
      <c r="I56" s="227"/>
      <c r="J56" s="39">
        <v>336</v>
      </c>
      <c r="K56" s="182">
        <v>1000</v>
      </c>
    </row>
    <row r="57" spans="1:11" ht="15" customHeight="1" x14ac:dyDescent="0.25">
      <c r="A57" s="228" t="s">
        <v>321</v>
      </c>
      <c r="B57" s="228"/>
      <c r="C57" s="228"/>
      <c r="D57" s="228"/>
      <c r="E57" s="228"/>
      <c r="F57" s="228"/>
      <c r="G57" s="228"/>
      <c r="H57" s="228"/>
      <c r="I57" s="228"/>
      <c r="J57" s="39">
        <v>337</v>
      </c>
      <c r="K57" s="182"/>
    </row>
    <row r="58" spans="1:11" ht="15" customHeight="1" x14ac:dyDescent="0.25">
      <c r="A58" s="228" t="s">
        <v>322</v>
      </c>
      <c r="B58" s="228"/>
      <c r="C58" s="228"/>
      <c r="D58" s="228"/>
      <c r="E58" s="228"/>
      <c r="F58" s="228"/>
      <c r="G58" s="228"/>
      <c r="H58" s="228"/>
      <c r="I58" s="228"/>
      <c r="J58" s="39">
        <v>338</v>
      </c>
      <c r="K58" s="182"/>
    </row>
    <row r="59" spans="1:11" ht="15" customHeight="1" x14ac:dyDescent="0.25">
      <c r="A59" s="228" t="s">
        <v>323</v>
      </c>
      <c r="B59" s="228"/>
      <c r="C59" s="228"/>
      <c r="D59" s="228"/>
      <c r="E59" s="228"/>
      <c r="F59" s="228"/>
      <c r="G59" s="228"/>
      <c r="H59" s="228"/>
      <c r="I59" s="228"/>
      <c r="J59" s="39">
        <v>339</v>
      </c>
      <c r="K59" s="182"/>
    </row>
    <row r="60" spans="1:11" ht="15" customHeight="1" x14ac:dyDescent="0.25">
      <c r="A60" s="228" t="s">
        <v>324</v>
      </c>
      <c r="B60" s="228"/>
      <c r="C60" s="228"/>
      <c r="D60" s="228"/>
      <c r="E60" s="228"/>
      <c r="F60" s="228"/>
      <c r="G60" s="228"/>
      <c r="H60" s="228"/>
      <c r="I60" s="228"/>
      <c r="J60" s="39">
        <v>340</v>
      </c>
      <c r="K60" s="182"/>
    </row>
    <row r="61" spans="1:11" ht="15" customHeight="1" x14ac:dyDescent="0.25">
      <c r="A61" s="228" t="s">
        <v>325</v>
      </c>
      <c r="B61" s="228"/>
      <c r="C61" s="228"/>
      <c r="D61" s="228"/>
      <c r="E61" s="228"/>
      <c r="F61" s="228"/>
      <c r="G61" s="228"/>
      <c r="H61" s="228"/>
      <c r="I61" s="228"/>
      <c r="J61" s="39">
        <v>341</v>
      </c>
      <c r="K61" s="182"/>
    </row>
    <row r="62" spans="1:11" x14ac:dyDescent="0.25">
      <c r="A62" s="225" t="s">
        <v>326</v>
      </c>
      <c r="B62" s="226"/>
      <c r="C62" s="226"/>
      <c r="D62" s="226"/>
      <c r="E62" s="226"/>
      <c r="F62" s="226"/>
      <c r="G62" s="226"/>
      <c r="H62" s="226"/>
      <c r="I62" s="227"/>
      <c r="J62" s="39">
        <v>342</v>
      </c>
      <c r="K62" s="182">
        <v>46077</v>
      </c>
    </row>
    <row r="63" spans="1:11" x14ac:dyDescent="0.25">
      <c r="A63" s="225" t="s">
        <v>327</v>
      </c>
      <c r="B63" s="226"/>
      <c r="C63" s="226"/>
      <c r="D63" s="226"/>
      <c r="E63" s="226"/>
      <c r="F63" s="226"/>
      <c r="G63" s="226"/>
      <c r="H63" s="226"/>
      <c r="I63" s="227"/>
      <c r="J63" s="39">
        <v>343</v>
      </c>
      <c r="K63" s="182">
        <v>332464.81</v>
      </c>
    </row>
    <row r="64" spans="1:11" ht="45.75" customHeight="1" x14ac:dyDescent="0.25">
      <c r="A64" s="228" t="s">
        <v>328</v>
      </c>
      <c r="B64" s="228"/>
      <c r="C64" s="228"/>
      <c r="D64" s="228"/>
      <c r="E64" s="228"/>
      <c r="F64" s="228"/>
      <c r="G64" s="228"/>
      <c r="H64" s="228"/>
      <c r="I64" s="228"/>
      <c r="J64" s="39">
        <v>350</v>
      </c>
      <c r="K64" s="183">
        <f>SUM(K66:K78)</f>
        <v>198021.69</v>
      </c>
    </row>
    <row r="65" spans="1:11" ht="15" customHeight="1" x14ac:dyDescent="0.25">
      <c r="A65" s="228" t="s">
        <v>300</v>
      </c>
      <c r="B65" s="228"/>
      <c r="C65" s="228"/>
      <c r="D65" s="228"/>
      <c r="E65" s="228"/>
      <c r="F65" s="228"/>
      <c r="G65" s="228"/>
      <c r="H65" s="228"/>
      <c r="I65" s="228"/>
      <c r="J65" s="39"/>
      <c r="K65" s="182"/>
    </row>
    <row r="66" spans="1:11" ht="15" customHeight="1" x14ac:dyDescent="0.25">
      <c r="A66" s="228" t="s">
        <v>315</v>
      </c>
      <c r="B66" s="228"/>
      <c r="C66" s="228"/>
      <c r="D66" s="228"/>
      <c r="E66" s="228"/>
      <c r="F66" s="228"/>
      <c r="G66" s="228"/>
      <c r="H66" s="228"/>
      <c r="I66" s="228"/>
      <c r="J66" s="39">
        <v>351</v>
      </c>
      <c r="K66" s="182"/>
    </row>
    <row r="67" spans="1:11" ht="15" customHeight="1" x14ac:dyDescent="0.25">
      <c r="A67" s="228" t="s">
        <v>316</v>
      </c>
      <c r="B67" s="228"/>
      <c r="C67" s="228"/>
      <c r="D67" s="228"/>
      <c r="E67" s="228"/>
      <c r="F67" s="228"/>
      <c r="G67" s="228"/>
      <c r="H67" s="228"/>
      <c r="I67" s="228"/>
      <c r="J67" s="39">
        <v>352</v>
      </c>
      <c r="K67" s="182"/>
    </row>
    <row r="68" spans="1:11" ht="15" customHeight="1" x14ac:dyDescent="0.25">
      <c r="A68" s="228" t="s">
        <v>317</v>
      </c>
      <c r="B68" s="228"/>
      <c r="C68" s="228"/>
      <c r="D68" s="228"/>
      <c r="E68" s="228"/>
      <c r="F68" s="228"/>
      <c r="G68" s="228"/>
      <c r="H68" s="228"/>
      <c r="I68" s="228"/>
      <c r="J68" s="39">
        <v>353</v>
      </c>
      <c r="K68" s="182"/>
    </row>
    <row r="69" spans="1:11" ht="15" customHeight="1" x14ac:dyDescent="0.25">
      <c r="A69" s="228" t="s">
        <v>318</v>
      </c>
      <c r="B69" s="228"/>
      <c r="C69" s="228"/>
      <c r="D69" s="228"/>
      <c r="E69" s="228"/>
      <c r="F69" s="228"/>
      <c r="G69" s="228"/>
      <c r="H69" s="228"/>
      <c r="I69" s="228"/>
      <c r="J69" s="39">
        <v>354</v>
      </c>
      <c r="K69" s="182"/>
    </row>
    <row r="70" spans="1:11" ht="15" customHeight="1" x14ac:dyDescent="0.25">
      <c r="A70" s="228" t="s">
        <v>319</v>
      </c>
      <c r="B70" s="228"/>
      <c r="C70" s="228"/>
      <c r="D70" s="228"/>
      <c r="E70" s="228"/>
      <c r="F70" s="228"/>
      <c r="G70" s="228"/>
      <c r="H70" s="228"/>
      <c r="I70" s="228"/>
      <c r="J70" s="39">
        <v>355</v>
      </c>
      <c r="K70" s="182"/>
    </row>
    <row r="71" spans="1:11" ht="15" customHeight="1" x14ac:dyDescent="0.25">
      <c r="A71" s="228" t="s">
        <v>320</v>
      </c>
      <c r="B71" s="228"/>
      <c r="C71" s="228"/>
      <c r="D71" s="228"/>
      <c r="E71" s="228"/>
      <c r="F71" s="228"/>
      <c r="G71" s="228"/>
      <c r="H71" s="228"/>
      <c r="I71" s="228"/>
      <c r="J71" s="39">
        <v>356</v>
      </c>
      <c r="K71" s="182"/>
    </row>
    <row r="72" spans="1:11" ht="15" customHeight="1" x14ac:dyDescent="0.25">
      <c r="A72" s="228" t="s">
        <v>321</v>
      </c>
      <c r="B72" s="228"/>
      <c r="C72" s="228"/>
      <c r="D72" s="228"/>
      <c r="E72" s="228"/>
      <c r="F72" s="228"/>
      <c r="G72" s="228"/>
      <c r="H72" s="228"/>
      <c r="I72" s="228"/>
      <c r="J72" s="39">
        <v>357</v>
      </c>
      <c r="K72" s="182"/>
    </row>
    <row r="73" spans="1:11" ht="15" customHeight="1" x14ac:dyDescent="0.25">
      <c r="A73" s="228" t="s">
        <v>322</v>
      </c>
      <c r="B73" s="228"/>
      <c r="C73" s="228"/>
      <c r="D73" s="228"/>
      <c r="E73" s="228"/>
      <c r="F73" s="228"/>
      <c r="G73" s="228"/>
      <c r="H73" s="228"/>
      <c r="I73" s="228"/>
      <c r="J73" s="39">
        <v>358</v>
      </c>
      <c r="K73" s="182"/>
    </row>
    <row r="74" spans="1:11" ht="15" customHeight="1" x14ac:dyDescent="0.25">
      <c r="A74" s="228" t="s">
        <v>323</v>
      </c>
      <c r="B74" s="228"/>
      <c r="C74" s="228"/>
      <c r="D74" s="228"/>
      <c r="E74" s="228"/>
      <c r="F74" s="228"/>
      <c r="G74" s="228"/>
      <c r="H74" s="228"/>
      <c r="I74" s="228"/>
      <c r="J74" s="39">
        <v>359</v>
      </c>
      <c r="K74" s="182"/>
    </row>
    <row r="75" spans="1:11" x14ac:dyDescent="0.25">
      <c r="A75" s="225" t="s">
        <v>324</v>
      </c>
      <c r="B75" s="226"/>
      <c r="C75" s="226"/>
      <c r="D75" s="226"/>
      <c r="E75" s="226"/>
      <c r="F75" s="226"/>
      <c r="G75" s="226"/>
      <c r="H75" s="226"/>
      <c r="I75" s="227"/>
      <c r="J75" s="39">
        <v>360</v>
      </c>
      <c r="K75" s="182">
        <v>198021.69</v>
      </c>
    </row>
    <row r="76" spans="1:11" ht="15" customHeight="1" x14ac:dyDescent="0.25">
      <c r="A76" s="228" t="s">
        <v>325</v>
      </c>
      <c r="B76" s="228"/>
      <c r="C76" s="228"/>
      <c r="D76" s="228"/>
      <c r="E76" s="228"/>
      <c r="F76" s="228"/>
      <c r="G76" s="228"/>
      <c r="H76" s="228"/>
      <c r="I76" s="228"/>
      <c r="J76" s="39">
        <v>361</v>
      </c>
      <c r="K76" s="182"/>
    </row>
    <row r="77" spans="1:11" ht="15" customHeight="1" x14ac:dyDescent="0.25">
      <c r="A77" s="228" t="s">
        <v>326</v>
      </c>
      <c r="B77" s="228"/>
      <c r="C77" s="228"/>
      <c r="D77" s="228"/>
      <c r="E77" s="228"/>
      <c r="F77" s="228"/>
      <c r="G77" s="228"/>
      <c r="H77" s="228"/>
      <c r="I77" s="228"/>
      <c r="J77" s="39">
        <v>362</v>
      </c>
      <c r="K77" s="182"/>
    </row>
    <row r="78" spans="1:11" ht="15" customHeight="1" x14ac:dyDescent="0.25">
      <c r="A78" s="229" t="s">
        <v>327</v>
      </c>
      <c r="B78" s="230"/>
      <c r="C78" s="230"/>
      <c r="D78" s="230"/>
      <c r="E78" s="230"/>
      <c r="F78" s="230"/>
      <c r="G78" s="230"/>
      <c r="H78" s="230"/>
      <c r="I78" s="230"/>
      <c r="J78" s="184">
        <v>363</v>
      </c>
      <c r="K78" s="182"/>
    </row>
    <row r="79" spans="1:11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185"/>
    </row>
  </sheetData>
  <mergeCells count="76">
    <mergeCell ref="A8:I8"/>
    <mergeCell ref="A2:K2"/>
    <mergeCell ref="A4:J4"/>
    <mergeCell ref="A5:I5"/>
    <mergeCell ref="A6:I6"/>
    <mergeCell ref="A7:I7"/>
    <mergeCell ref="A20:I20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32:I32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44:I44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56:I56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68:I68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75:I75"/>
    <mergeCell ref="A76:I76"/>
    <mergeCell ref="A77:I77"/>
    <mergeCell ref="A78:I78"/>
    <mergeCell ref="A69:I69"/>
    <mergeCell ref="A70:I70"/>
    <mergeCell ref="A71:I71"/>
    <mergeCell ref="A72:I72"/>
    <mergeCell ref="A73:I73"/>
    <mergeCell ref="A74:I74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7" fitToHeight="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138" customWidth="1"/>
    <col min="2" max="2" width="28.5703125" style="138" customWidth="1"/>
    <col min="3" max="3" width="5.42578125" style="138" customWidth="1"/>
    <col min="4" max="4" width="14" style="138" customWidth="1"/>
    <col min="5" max="5" width="11" style="138" customWidth="1"/>
    <col min="6" max="6" width="14.85546875" style="138" customWidth="1"/>
    <col min="7" max="7" width="21.5703125" style="138" customWidth="1"/>
    <col min="8" max="8" width="20.42578125" style="138" customWidth="1"/>
    <col min="9" max="11" width="18.85546875" style="138" customWidth="1"/>
    <col min="12" max="12" width="18.140625" style="138" customWidth="1"/>
    <col min="13" max="13" width="9.140625" style="138" customWidth="1"/>
    <col min="14" max="16384" width="9.140625" style="138"/>
  </cols>
  <sheetData>
    <row r="1" spans="1:12" x14ac:dyDescent="0.25">
      <c r="J1" s="269" t="s">
        <v>109</v>
      </c>
      <c r="K1" s="269"/>
      <c r="L1" s="269"/>
    </row>
    <row r="2" spans="1:12" ht="19.5" x14ac:dyDescent="0.25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25">
      <c r="A3" s="140"/>
      <c r="B3" s="140"/>
      <c r="C3" s="140"/>
      <c r="D3" s="141" t="s">
        <v>32</v>
      </c>
      <c r="E3" s="140"/>
      <c r="F3" s="140" t="s">
        <v>33</v>
      </c>
      <c r="G3" s="140"/>
      <c r="H3" s="140"/>
      <c r="I3" s="140"/>
      <c r="J3" s="140"/>
      <c r="K3" s="140"/>
      <c r="L3" s="140"/>
    </row>
    <row r="4" spans="1:12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7.25" customHeight="1" x14ac:dyDescent="0.25">
      <c r="A5" s="264" t="s">
        <v>2</v>
      </c>
      <c r="B5" s="264"/>
      <c r="C5" s="270" t="s">
        <v>3</v>
      </c>
      <c r="D5" s="267" t="s">
        <v>111</v>
      </c>
      <c r="E5" s="264" t="s">
        <v>112</v>
      </c>
      <c r="F5" s="274" t="s">
        <v>113</v>
      </c>
      <c r="G5" s="274"/>
      <c r="H5" s="274"/>
      <c r="I5" s="274"/>
      <c r="J5" s="274"/>
      <c r="K5" s="274"/>
      <c r="L5" s="266"/>
    </row>
    <row r="6" spans="1:12" ht="18.75" customHeight="1" x14ac:dyDescent="0.25">
      <c r="A6" s="264"/>
      <c r="B6" s="264"/>
      <c r="C6" s="271"/>
      <c r="D6" s="273"/>
      <c r="E6" s="264"/>
      <c r="F6" s="275" t="s">
        <v>114</v>
      </c>
      <c r="G6" s="274" t="s">
        <v>115</v>
      </c>
      <c r="H6" s="274"/>
      <c r="I6" s="274"/>
      <c r="J6" s="274"/>
      <c r="K6" s="274"/>
      <c r="L6" s="266"/>
    </row>
    <row r="7" spans="1:12" ht="65.25" customHeight="1" x14ac:dyDescent="0.25">
      <c r="A7" s="264"/>
      <c r="B7" s="264"/>
      <c r="C7" s="271"/>
      <c r="D7" s="273"/>
      <c r="E7" s="264"/>
      <c r="F7" s="276"/>
      <c r="G7" s="264" t="s">
        <v>116</v>
      </c>
      <c r="H7" s="264" t="s">
        <v>117</v>
      </c>
      <c r="I7" s="264" t="s">
        <v>118</v>
      </c>
      <c r="J7" s="264" t="s">
        <v>119</v>
      </c>
      <c r="K7" s="265" t="s">
        <v>120</v>
      </c>
      <c r="L7" s="266"/>
    </row>
    <row r="8" spans="1:12" ht="35.25" customHeight="1" x14ac:dyDescent="0.25">
      <c r="A8" s="264"/>
      <c r="B8" s="264"/>
      <c r="C8" s="271"/>
      <c r="D8" s="273"/>
      <c r="E8" s="264"/>
      <c r="F8" s="276"/>
      <c r="G8" s="264"/>
      <c r="H8" s="264"/>
      <c r="I8" s="264"/>
      <c r="J8" s="264"/>
      <c r="K8" s="267" t="s">
        <v>114</v>
      </c>
      <c r="L8" s="267" t="s">
        <v>121</v>
      </c>
    </row>
    <row r="9" spans="1:12" ht="31.5" customHeight="1" x14ac:dyDescent="0.25">
      <c r="A9" s="264"/>
      <c r="B9" s="264"/>
      <c r="C9" s="272"/>
      <c r="D9" s="268"/>
      <c r="E9" s="264"/>
      <c r="F9" s="277"/>
      <c r="G9" s="264"/>
      <c r="H9" s="264"/>
      <c r="I9" s="264"/>
      <c r="J9" s="264"/>
      <c r="K9" s="268"/>
      <c r="L9" s="268"/>
    </row>
    <row r="10" spans="1:12" ht="16.5" customHeight="1" x14ac:dyDescent="0.25">
      <c r="A10" s="264">
        <v>1</v>
      </c>
      <c r="B10" s="264"/>
      <c r="C10" s="143">
        <v>2</v>
      </c>
      <c r="D10" s="143" t="s">
        <v>122</v>
      </c>
      <c r="E10" s="143" t="s">
        <v>123</v>
      </c>
      <c r="F10" s="143">
        <v>4</v>
      </c>
      <c r="G10" s="143">
        <v>5</v>
      </c>
      <c r="H10" s="143">
        <v>6</v>
      </c>
      <c r="I10" s="143">
        <v>7</v>
      </c>
      <c r="J10" s="143">
        <v>8</v>
      </c>
      <c r="K10" s="143">
        <v>9</v>
      </c>
      <c r="L10" s="143">
        <v>10</v>
      </c>
    </row>
    <row r="11" spans="1:12" ht="15" customHeight="1" x14ac:dyDescent="0.25">
      <c r="A11" s="259" t="s">
        <v>242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1:12" x14ac:dyDescent="0.25">
      <c r="A12" s="262" t="s">
        <v>125</v>
      </c>
      <c r="B12" s="263"/>
      <c r="C12" s="144">
        <v>100</v>
      </c>
      <c r="D12" s="144" t="s">
        <v>53</v>
      </c>
      <c r="E12" s="144" t="s">
        <v>53</v>
      </c>
      <c r="F12" s="145">
        <v>15428696.26</v>
      </c>
      <c r="G12" s="158">
        <v>12454261.26</v>
      </c>
      <c r="H12" s="158">
        <v>380000</v>
      </c>
      <c r="I12" s="158">
        <v>0</v>
      </c>
      <c r="J12" s="158">
        <v>0</v>
      </c>
      <c r="K12" s="158">
        <v>2594435</v>
      </c>
      <c r="L12" s="158">
        <v>0</v>
      </c>
    </row>
    <row r="13" spans="1:12" x14ac:dyDescent="0.25">
      <c r="A13" s="262" t="s">
        <v>126</v>
      </c>
      <c r="B13" s="263"/>
      <c r="C13" s="146">
        <v>110</v>
      </c>
      <c r="D13" s="146">
        <v>120</v>
      </c>
      <c r="E13" s="146">
        <v>120</v>
      </c>
      <c r="F13" s="147">
        <v>0</v>
      </c>
      <c r="G13" s="159" t="s">
        <v>53</v>
      </c>
      <c r="H13" s="159" t="s">
        <v>53</v>
      </c>
      <c r="I13" s="159" t="s">
        <v>53</v>
      </c>
      <c r="J13" s="159" t="s">
        <v>53</v>
      </c>
      <c r="K13" s="147">
        <v>0</v>
      </c>
      <c r="L13" s="159" t="s">
        <v>53</v>
      </c>
    </row>
    <row r="14" spans="1:12" x14ac:dyDescent="0.25">
      <c r="A14" s="255" t="s">
        <v>237</v>
      </c>
      <c r="B14" s="256"/>
      <c r="C14" s="146"/>
      <c r="D14" s="146" t="s">
        <v>128</v>
      </c>
      <c r="E14" s="146" t="s">
        <v>128</v>
      </c>
      <c r="F14" s="147">
        <v>0</v>
      </c>
      <c r="G14" s="146" t="s">
        <v>53</v>
      </c>
      <c r="H14" s="146" t="s">
        <v>53</v>
      </c>
      <c r="I14" s="146" t="s">
        <v>53</v>
      </c>
      <c r="J14" s="146" t="s">
        <v>53</v>
      </c>
      <c r="K14" s="40"/>
      <c r="L14" s="146" t="s">
        <v>53</v>
      </c>
    </row>
    <row r="15" spans="1:12" ht="31.5" customHeight="1" x14ac:dyDescent="0.25">
      <c r="A15" s="257" t="s">
        <v>238</v>
      </c>
      <c r="B15" s="258"/>
      <c r="C15" s="146">
        <v>120</v>
      </c>
      <c r="D15" s="146">
        <v>130</v>
      </c>
      <c r="E15" s="146">
        <v>130</v>
      </c>
      <c r="F15" s="147">
        <v>15048196.26</v>
      </c>
      <c r="G15" s="160">
        <v>12454261.26</v>
      </c>
      <c r="H15" s="159" t="s">
        <v>53</v>
      </c>
      <c r="I15" s="159" t="s">
        <v>53</v>
      </c>
      <c r="J15" s="160">
        <v>0</v>
      </c>
      <c r="K15" s="160">
        <v>2593935</v>
      </c>
      <c r="L15" s="160"/>
    </row>
    <row r="16" spans="1:12" x14ac:dyDescent="0.25">
      <c r="A16" s="255" t="s">
        <v>239</v>
      </c>
      <c r="B16" s="256"/>
      <c r="C16" s="146"/>
      <c r="D16" s="146" t="s">
        <v>131</v>
      </c>
      <c r="E16" s="146" t="s">
        <v>131</v>
      </c>
      <c r="F16" s="147">
        <v>15048196.26</v>
      </c>
      <c r="G16" s="40">
        <v>12454261.26</v>
      </c>
      <c r="H16" s="146" t="s">
        <v>53</v>
      </c>
      <c r="I16" s="146" t="s">
        <v>53</v>
      </c>
      <c r="J16" s="40"/>
      <c r="K16" s="40">
        <v>2593935</v>
      </c>
      <c r="L16" s="146" t="s">
        <v>53</v>
      </c>
    </row>
    <row r="17" spans="1:12" ht="31.5" customHeight="1" x14ac:dyDescent="0.25">
      <c r="A17" s="257" t="s">
        <v>132</v>
      </c>
      <c r="B17" s="258"/>
      <c r="C17" s="146">
        <v>130</v>
      </c>
      <c r="D17" s="146">
        <v>140</v>
      </c>
      <c r="E17" s="146">
        <v>140</v>
      </c>
      <c r="F17" s="147">
        <v>0</v>
      </c>
      <c r="G17" s="146" t="s">
        <v>53</v>
      </c>
      <c r="H17" s="146" t="s">
        <v>53</v>
      </c>
      <c r="I17" s="146" t="s">
        <v>53</v>
      </c>
      <c r="J17" s="146" t="s">
        <v>53</v>
      </c>
      <c r="K17" s="40"/>
      <c r="L17" s="146" t="s">
        <v>53</v>
      </c>
    </row>
    <row r="18" spans="1:12" ht="31.5" customHeight="1" x14ac:dyDescent="0.25">
      <c r="A18" s="257" t="s">
        <v>133</v>
      </c>
      <c r="B18" s="258"/>
      <c r="C18" s="146">
        <v>140</v>
      </c>
      <c r="D18" s="146">
        <v>150</v>
      </c>
      <c r="E18" s="146">
        <v>150</v>
      </c>
      <c r="F18" s="147">
        <v>380000</v>
      </c>
      <c r="G18" s="159" t="s">
        <v>53</v>
      </c>
      <c r="H18" s="147">
        <v>380000</v>
      </c>
      <c r="I18" s="147">
        <v>0</v>
      </c>
      <c r="J18" s="159" t="s">
        <v>53</v>
      </c>
      <c r="K18" s="160">
        <v>0</v>
      </c>
      <c r="L18" s="160">
        <v>0</v>
      </c>
    </row>
    <row r="19" spans="1:12" ht="63" customHeight="1" x14ac:dyDescent="0.25">
      <c r="A19" s="255" t="s">
        <v>134</v>
      </c>
      <c r="B19" s="256"/>
      <c r="C19" s="146"/>
      <c r="D19" s="146" t="s">
        <v>135</v>
      </c>
      <c r="E19" s="146" t="s">
        <v>135</v>
      </c>
      <c r="F19" s="147">
        <v>380000</v>
      </c>
      <c r="G19" s="146" t="s">
        <v>53</v>
      </c>
      <c r="H19" s="40">
        <v>380000</v>
      </c>
      <c r="I19" s="40"/>
      <c r="J19" s="146" t="s">
        <v>53</v>
      </c>
      <c r="K19" s="146" t="s">
        <v>53</v>
      </c>
      <c r="L19" s="146" t="s">
        <v>53</v>
      </c>
    </row>
    <row r="20" spans="1:12" ht="31.5" customHeight="1" x14ac:dyDescent="0.25">
      <c r="A20" s="255" t="s">
        <v>136</v>
      </c>
      <c r="B20" s="256"/>
      <c r="C20" s="146"/>
      <c r="D20" s="146" t="s">
        <v>137</v>
      </c>
      <c r="E20" s="146" t="s">
        <v>137</v>
      </c>
      <c r="F20" s="147">
        <v>0</v>
      </c>
      <c r="G20" s="146" t="s">
        <v>138</v>
      </c>
      <c r="H20" s="40"/>
      <c r="I20" s="40"/>
      <c r="J20" s="146" t="s">
        <v>138</v>
      </c>
      <c r="K20" s="40"/>
      <c r="L20" s="146" t="s">
        <v>138</v>
      </c>
    </row>
    <row r="21" spans="1:12" ht="63" customHeight="1" x14ac:dyDescent="0.25">
      <c r="A21" s="255" t="s">
        <v>139</v>
      </c>
      <c r="B21" s="256"/>
      <c r="C21" s="146"/>
      <c r="D21" s="146" t="s">
        <v>140</v>
      </c>
      <c r="E21" s="146" t="s">
        <v>140</v>
      </c>
      <c r="F21" s="147">
        <v>0</v>
      </c>
      <c r="G21" s="146" t="s">
        <v>138</v>
      </c>
      <c r="H21" s="40"/>
      <c r="I21" s="40"/>
      <c r="J21" s="146" t="s">
        <v>138</v>
      </c>
      <c r="K21" s="40"/>
      <c r="L21" s="40"/>
    </row>
    <row r="22" spans="1:12" ht="31.5" customHeight="1" x14ac:dyDescent="0.25">
      <c r="A22" s="257" t="s">
        <v>141</v>
      </c>
      <c r="B22" s="258"/>
      <c r="C22" s="146" t="s">
        <v>142</v>
      </c>
      <c r="D22" s="146" t="s">
        <v>143</v>
      </c>
      <c r="E22" s="146" t="s">
        <v>143</v>
      </c>
      <c r="F22" s="147">
        <v>0</v>
      </c>
      <c r="G22" s="159" t="s">
        <v>138</v>
      </c>
      <c r="H22" s="147">
        <v>0</v>
      </c>
      <c r="I22" s="147">
        <v>0</v>
      </c>
      <c r="J22" s="159" t="s">
        <v>138</v>
      </c>
      <c r="K22" s="147">
        <v>0</v>
      </c>
      <c r="L22" s="147">
        <v>0</v>
      </c>
    </row>
    <row r="23" spans="1:12" ht="47.25" customHeight="1" x14ac:dyDescent="0.25">
      <c r="A23" s="255" t="s">
        <v>144</v>
      </c>
      <c r="B23" s="256"/>
      <c r="C23" s="146"/>
      <c r="D23" s="146" t="s">
        <v>145</v>
      </c>
      <c r="E23" s="146" t="s">
        <v>145</v>
      </c>
      <c r="F23" s="147">
        <v>0</v>
      </c>
      <c r="G23" s="146" t="s">
        <v>138</v>
      </c>
      <c r="H23" s="40"/>
      <c r="I23" s="40"/>
      <c r="J23" s="146" t="s">
        <v>138</v>
      </c>
      <c r="K23" s="40"/>
      <c r="L23" s="40"/>
    </row>
    <row r="24" spans="1:12" x14ac:dyDescent="0.25">
      <c r="A24" s="257" t="s">
        <v>146</v>
      </c>
      <c r="B24" s="258"/>
      <c r="C24" s="146">
        <v>160</v>
      </c>
      <c r="D24" s="146">
        <v>180</v>
      </c>
      <c r="E24" s="146">
        <v>180</v>
      </c>
      <c r="F24" s="147">
        <v>500</v>
      </c>
      <c r="G24" s="159" t="s">
        <v>53</v>
      </c>
      <c r="H24" s="159" t="s">
        <v>53</v>
      </c>
      <c r="I24" s="159" t="s">
        <v>53</v>
      </c>
      <c r="J24" s="159" t="s">
        <v>53</v>
      </c>
      <c r="K24" s="147">
        <v>500</v>
      </c>
      <c r="L24" s="147">
        <v>0</v>
      </c>
    </row>
    <row r="25" spans="1:12" x14ac:dyDescent="0.25">
      <c r="A25" s="255" t="s">
        <v>147</v>
      </c>
      <c r="B25" s="256"/>
      <c r="C25" s="146"/>
      <c r="D25" s="146" t="s">
        <v>148</v>
      </c>
      <c r="E25" s="146" t="s">
        <v>148</v>
      </c>
      <c r="F25" s="147">
        <v>500</v>
      </c>
      <c r="G25" s="40" t="s">
        <v>53</v>
      </c>
      <c r="H25" s="40" t="s">
        <v>53</v>
      </c>
      <c r="I25" s="40" t="s">
        <v>53</v>
      </c>
      <c r="J25" s="40" t="s">
        <v>53</v>
      </c>
      <c r="K25" s="40">
        <v>500</v>
      </c>
      <c r="L25" s="40"/>
    </row>
    <row r="26" spans="1:12" x14ac:dyDescent="0.25">
      <c r="A26" s="257" t="s">
        <v>149</v>
      </c>
      <c r="B26" s="258"/>
      <c r="C26" s="146">
        <v>180</v>
      </c>
      <c r="D26" s="146" t="s">
        <v>53</v>
      </c>
      <c r="E26" s="146" t="s">
        <v>53</v>
      </c>
      <c r="F26" s="147">
        <v>0</v>
      </c>
      <c r="G26" s="159" t="s">
        <v>53</v>
      </c>
      <c r="H26" s="159" t="s">
        <v>53</v>
      </c>
      <c r="I26" s="159" t="s">
        <v>53</v>
      </c>
      <c r="J26" s="159" t="s">
        <v>53</v>
      </c>
      <c r="K26" s="160">
        <v>0</v>
      </c>
      <c r="L26" s="159" t="s">
        <v>53</v>
      </c>
    </row>
    <row r="27" spans="1:12" ht="31.5" customHeight="1" x14ac:dyDescent="0.25">
      <c r="A27" s="255" t="s">
        <v>150</v>
      </c>
      <c r="B27" s="256"/>
      <c r="C27" s="146"/>
      <c r="D27" s="146">
        <v>410</v>
      </c>
      <c r="E27" s="146">
        <v>410</v>
      </c>
      <c r="F27" s="147">
        <v>0</v>
      </c>
      <c r="G27" s="146" t="s">
        <v>53</v>
      </c>
      <c r="H27" s="146" t="s">
        <v>53</v>
      </c>
      <c r="I27" s="146" t="s">
        <v>53</v>
      </c>
      <c r="J27" s="146" t="s">
        <v>53</v>
      </c>
      <c r="K27" s="40"/>
      <c r="L27" s="146" t="s">
        <v>53</v>
      </c>
    </row>
    <row r="28" spans="1:12" x14ac:dyDescent="0.25">
      <c r="A28" s="255" t="s">
        <v>151</v>
      </c>
      <c r="B28" s="256"/>
      <c r="C28" s="146"/>
      <c r="D28" s="146">
        <v>440</v>
      </c>
      <c r="E28" s="146">
        <v>440</v>
      </c>
      <c r="F28" s="147">
        <v>0</v>
      </c>
      <c r="G28" s="146" t="s">
        <v>53</v>
      </c>
      <c r="H28" s="146" t="s">
        <v>53</v>
      </c>
      <c r="I28" s="146" t="s">
        <v>53</v>
      </c>
      <c r="J28" s="146" t="s">
        <v>53</v>
      </c>
      <c r="K28" s="40"/>
      <c r="L28" s="146" t="s">
        <v>53</v>
      </c>
    </row>
    <row r="29" spans="1:12" ht="2.25" hidden="1" customHeight="1" x14ac:dyDescent="0.25">
      <c r="A29" s="253"/>
      <c r="B29" s="254"/>
      <c r="C29" s="149"/>
      <c r="D29" s="149"/>
      <c r="E29" s="149"/>
      <c r="F29" s="61"/>
      <c r="G29" s="61"/>
      <c r="H29" s="61"/>
      <c r="I29" s="61"/>
      <c r="J29" s="61"/>
      <c r="K29" s="61"/>
      <c r="L29" s="61"/>
    </row>
    <row r="30" spans="1:12" x14ac:dyDescent="0.25">
      <c r="A30" s="239" t="s">
        <v>152</v>
      </c>
      <c r="B30" s="240"/>
      <c r="C30" s="150">
        <v>200</v>
      </c>
      <c r="D30" s="144" t="s">
        <v>53</v>
      </c>
      <c r="E30" s="144" t="s">
        <v>53</v>
      </c>
      <c r="F30" s="145">
        <v>15646316.93</v>
      </c>
      <c r="G30" s="158">
        <v>12463440.789999999</v>
      </c>
      <c r="H30" s="158">
        <v>576471.19999999995</v>
      </c>
      <c r="I30" s="158">
        <v>0</v>
      </c>
      <c r="J30" s="158">
        <v>0</v>
      </c>
      <c r="K30" s="158">
        <v>2606404.94</v>
      </c>
      <c r="L30" s="158">
        <v>0</v>
      </c>
    </row>
    <row r="31" spans="1:12" ht="31.5" customHeight="1" x14ac:dyDescent="0.25">
      <c r="A31" s="239" t="s">
        <v>153</v>
      </c>
      <c r="B31" s="240"/>
      <c r="C31" s="151">
        <v>210</v>
      </c>
      <c r="D31" s="151">
        <v>210</v>
      </c>
      <c r="E31" s="151">
        <v>100</v>
      </c>
      <c r="F31" s="147">
        <v>10271970.380000001</v>
      </c>
      <c r="G31" s="160">
        <v>10271970.380000001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</row>
    <row r="32" spans="1:12" ht="47.25" customHeight="1" x14ac:dyDescent="0.25">
      <c r="A32" s="243" t="s">
        <v>154</v>
      </c>
      <c r="B32" s="244"/>
      <c r="C32" s="152">
        <v>211</v>
      </c>
      <c r="D32" s="146" t="s">
        <v>53</v>
      </c>
      <c r="E32" s="146">
        <v>110</v>
      </c>
      <c r="F32" s="147">
        <v>10271970.380000001</v>
      </c>
      <c r="G32" s="160">
        <v>10271970.380000001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</row>
    <row r="33" spans="1:14" ht="31.5" customHeight="1" x14ac:dyDescent="0.25">
      <c r="A33" s="243" t="s">
        <v>155</v>
      </c>
      <c r="B33" s="244"/>
      <c r="C33" s="152"/>
      <c r="D33" s="146">
        <v>211</v>
      </c>
      <c r="E33" s="146">
        <v>111</v>
      </c>
      <c r="F33" s="147">
        <v>7910890.3799999999</v>
      </c>
      <c r="G33" s="40">
        <v>7910890.3799999999</v>
      </c>
      <c r="H33" s="40"/>
      <c r="I33" s="40"/>
      <c r="J33" s="40"/>
      <c r="K33" s="40"/>
      <c r="L33" s="40"/>
    </row>
    <row r="34" spans="1:14" ht="47.25" customHeight="1" x14ac:dyDescent="0.25">
      <c r="A34" s="243" t="s">
        <v>156</v>
      </c>
      <c r="B34" s="244"/>
      <c r="C34" s="152"/>
      <c r="D34" s="146" t="s">
        <v>157</v>
      </c>
      <c r="E34" s="146" t="s">
        <v>158</v>
      </c>
      <c r="F34" s="147">
        <v>0</v>
      </c>
      <c r="G34" s="40"/>
      <c r="H34" s="40"/>
      <c r="I34" s="40"/>
      <c r="J34" s="40"/>
      <c r="K34" s="40"/>
      <c r="L34" s="40"/>
    </row>
    <row r="35" spans="1:14" ht="31.5" customHeight="1" x14ac:dyDescent="0.25">
      <c r="A35" s="243" t="s">
        <v>159</v>
      </c>
      <c r="B35" s="244"/>
      <c r="C35" s="152"/>
      <c r="D35" s="146" t="s">
        <v>157</v>
      </c>
      <c r="E35" s="146">
        <v>112</v>
      </c>
      <c r="F35" s="147">
        <v>1495</v>
      </c>
      <c r="G35" s="40">
        <v>1495</v>
      </c>
      <c r="H35" s="40"/>
      <c r="I35" s="40"/>
      <c r="J35" s="40"/>
      <c r="K35" s="40"/>
      <c r="L35" s="40"/>
      <c r="M35" s="249"/>
      <c r="N35" s="250"/>
    </row>
    <row r="36" spans="1:14" x14ac:dyDescent="0.25">
      <c r="A36" s="243" t="s">
        <v>243</v>
      </c>
      <c r="B36" s="244"/>
      <c r="C36" s="152"/>
      <c r="D36" s="146">
        <v>213</v>
      </c>
      <c r="E36" s="146">
        <v>119</v>
      </c>
      <c r="F36" s="147">
        <v>2359585</v>
      </c>
      <c r="G36" s="40">
        <v>2359585</v>
      </c>
      <c r="H36" s="40"/>
      <c r="I36" s="40"/>
      <c r="J36" s="40"/>
      <c r="K36" s="40"/>
      <c r="L36" s="40"/>
    </row>
    <row r="37" spans="1:14" x14ac:dyDescent="0.25">
      <c r="A37" s="251" t="s">
        <v>161</v>
      </c>
      <c r="B37" s="252"/>
      <c r="C37" s="152">
        <v>220</v>
      </c>
      <c r="D37" s="146" t="s">
        <v>162</v>
      </c>
      <c r="E37" s="146">
        <v>300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</row>
    <row r="38" spans="1:14" ht="47.25" customHeight="1" x14ac:dyDescent="0.25">
      <c r="A38" s="243" t="s">
        <v>163</v>
      </c>
      <c r="B38" s="244"/>
      <c r="C38" s="152"/>
      <c r="D38" s="146" t="s">
        <v>164</v>
      </c>
      <c r="E38" s="146" t="s">
        <v>165</v>
      </c>
      <c r="F38" s="147">
        <v>0</v>
      </c>
      <c r="G38" s="40"/>
      <c r="H38" s="40"/>
      <c r="I38" s="40"/>
      <c r="J38" s="40"/>
      <c r="K38" s="40"/>
      <c r="L38" s="40"/>
    </row>
    <row r="39" spans="1:14" x14ac:dyDescent="0.25">
      <c r="A39" s="243"/>
      <c r="B39" s="244"/>
      <c r="C39" s="152"/>
      <c r="D39" s="146"/>
      <c r="E39" s="146"/>
      <c r="F39" s="147">
        <v>0</v>
      </c>
      <c r="G39" s="40"/>
      <c r="H39" s="40"/>
      <c r="I39" s="40"/>
      <c r="J39" s="40"/>
      <c r="K39" s="40"/>
      <c r="L39" s="40"/>
    </row>
    <row r="40" spans="1:14" x14ac:dyDescent="0.25">
      <c r="A40" s="247" t="s">
        <v>166</v>
      </c>
      <c r="B40" s="248"/>
      <c r="C40" s="152" t="s">
        <v>167</v>
      </c>
      <c r="D40" s="146" t="s">
        <v>168</v>
      </c>
      <c r="E40" s="146" t="s">
        <v>169</v>
      </c>
      <c r="F40" s="147">
        <v>217105.65</v>
      </c>
      <c r="G40" s="160">
        <v>186603</v>
      </c>
      <c r="H40" s="160">
        <v>30000</v>
      </c>
      <c r="I40" s="160">
        <v>0</v>
      </c>
      <c r="J40" s="160">
        <v>0</v>
      </c>
      <c r="K40" s="160">
        <v>502.65</v>
      </c>
      <c r="L40" s="160">
        <v>0</v>
      </c>
    </row>
    <row r="41" spans="1:14" ht="94.5" customHeight="1" x14ac:dyDescent="0.25">
      <c r="A41" s="245" t="s">
        <v>170</v>
      </c>
      <c r="B41" s="246"/>
      <c r="C41" s="152"/>
      <c r="D41" s="146" t="s">
        <v>171</v>
      </c>
      <c r="E41" s="146">
        <v>831</v>
      </c>
      <c r="F41" s="147">
        <v>0</v>
      </c>
      <c r="G41" s="40"/>
      <c r="H41" s="40"/>
      <c r="I41" s="40"/>
      <c r="J41" s="40"/>
      <c r="K41" s="40"/>
      <c r="L41" s="40"/>
    </row>
    <row r="42" spans="1:14" ht="47.25" customHeight="1" x14ac:dyDescent="0.25">
      <c r="A42" s="237" t="s">
        <v>172</v>
      </c>
      <c r="B42" s="238"/>
      <c r="C42" s="152"/>
      <c r="D42" s="146" t="s">
        <v>173</v>
      </c>
      <c r="E42" s="146">
        <v>851</v>
      </c>
      <c r="F42" s="147">
        <v>186603</v>
      </c>
      <c r="G42" s="40">
        <v>186603</v>
      </c>
      <c r="H42" s="40"/>
      <c r="I42" s="40"/>
      <c r="J42" s="40"/>
      <c r="K42" s="40"/>
      <c r="L42" s="40"/>
    </row>
    <row r="43" spans="1:14" x14ac:dyDescent="0.25">
      <c r="A43" s="237" t="s">
        <v>174</v>
      </c>
      <c r="B43" s="238"/>
      <c r="C43" s="152"/>
      <c r="D43" s="146" t="s">
        <v>173</v>
      </c>
      <c r="E43" s="146">
        <v>852</v>
      </c>
      <c r="F43" s="147">
        <v>0</v>
      </c>
      <c r="G43" s="40"/>
      <c r="H43" s="40"/>
      <c r="I43" s="40"/>
      <c r="J43" s="40"/>
      <c r="K43" s="40"/>
      <c r="L43" s="40"/>
    </row>
    <row r="44" spans="1:14" ht="63" customHeight="1" x14ac:dyDescent="0.25">
      <c r="A44" s="237" t="s">
        <v>241</v>
      </c>
      <c r="B44" s="238"/>
      <c r="C44" s="152"/>
      <c r="D44" s="146" t="s">
        <v>173</v>
      </c>
      <c r="E44" s="146" t="s">
        <v>176</v>
      </c>
      <c r="F44" s="147">
        <v>0</v>
      </c>
      <c r="G44" s="40"/>
      <c r="H44" s="40"/>
      <c r="I44" s="40"/>
      <c r="J44" s="40"/>
      <c r="K44" s="40"/>
      <c r="L44" s="40"/>
    </row>
    <row r="45" spans="1:14" ht="63" customHeight="1" x14ac:dyDescent="0.25">
      <c r="A45" s="237" t="s">
        <v>177</v>
      </c>
      <c r="B45" s="238"/>
      <c r="C45" s="152"/>
      <c r="D45" s="146" t="s">
        <v>178</v>
      </c>
      <c r="E45" s="146">
        <v>853</v>
      </c>
      <c r="F45" s="147">
        <v>502.65</v>
      </c>
      <c r="G45" s="40"/>
      <c r="H45" s="40"/>
      <c r="I45" s="40"/>
      <c r="J45" s="40"/>
      <c r="K45" s="40">
        <v>502.65</v>
      </c>
      <c r="L45" s="40"/>
    </row>
    <row r="46" spans="1:14" ht="63" customHeight="1" x14ac:dyDescent="0.25">
      <c r="A46" s="237" t="s">
        <v>179</v>
      </c>
      <c r="B46" s="238"/>
      <c r="C46" s="152"/>
      <c r="D46" s="146" t="s">
        <v>180</v>
      </c>
      <c r="E46" s="146" t="s">
        <v>176</v>
      </c>
      <c r="F46" s="147">
        <v>0</v>
      </c>
      <c r="G46" s="40"/>
      <c r="H46" s="40"/>
      <c r="I46" s="40"/>
      <c r="J46" s="40"/>
      <c r="K46" s="40"/>
      <c r="L46" s="40"/>
    </row>
    <row r="47" spans="1:14" ht="78.75" customHeight="1" x14ac:dyDescent="0.25">
      <c r="A47" s="245" t="s">
        <v>244</v>
      </c>
      <c r="B47" s="246"/>
      <c r="C47" s="152"/>
      <c r="D47" s="146" t="s">
        <v>171</v>
      </c>
      <c r="E47" s="146" t="s">
        <v>176</v>
      </c>
      <c r="F47" s="147">
        <v>30000</v>
      </c>
      <c r="G47" s="40"/>
      <c r="H47" s="40">
        <v>30000</v>
      </c>
      <c r="I47" s="40"/>
      <c r="J47" s="40"/>
      <c r="K47" s="40"/>
      <c r="L47" s="40"/>
    </row>
    <row r="48" spans="1:14" ht="94.5" customHeight="1" x14ac:dyDescent="0.25">
      <c r="A48" s="237" t="s">
        <v>182</v>
      </c>
      <c r="B48" s="238"/>
      <c r="C48" s="152"/>
      <c r="D48" s="146" t="s">
        <v>183</v>
      </c>
      <c r="E48" s="146" t="s">
        <v>165</v>
      </c>
      <c r="F48" s="147">
        <v>0</v>
      </c>
      <c r="G48" s="40"/>
      <c r="H48" s="40"/>
      <c r="I48" s="40"/>
      <c r="J48" s="40"/>
      <c r="K48" s="40"/>
      <c r="L48" s="40"/>
    </row>
    <row r="49" spans="1:12" ht="31.5" customHeight="1" x14ac:dyDescent="0.25">
      <c r="A49" s="239" t="s">
        <v>245</v>
      </c>
      <c r="B49" s="240"/>
      <c r="C49" s="153" t="s">
        <v>185</v>
      </c>
      <c r="D49" s="146" t="s">
        <v>186</v>
      </c>
      <c r="E49" s="146" t="s">
        <v>187</v>
      </c>
      <c r="F49" s="147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</row>
    <row r="50" spans="1:12" ht="31.5" customHeight="1" x14ac:dyDescent="0.25">
      <c r="A50" s="237" t="s">
        <v>188</v>
      </c>
      <c r="B50" s="238"/>
      <c r="C50" s="152"/>
      <c r="D50" s="146" t="s">
        <v>189</v>
      </c>
      <c r="E50" s="146" t="s">
        <v>190</v>
      </c>
      <c r="F50" s="147">
        <v>0</v>
      </c>
      <c r="G50" s="40"/>
      <c r="H50" s="40"/>
      <c r="I50" s="40"/>
      <c r="J50" s="40"/>
      <c r="K50" s="40"/>
      <c r="L50" s="40"/>
    </row>
    <row r="51" spans="1:12" ht="31.5" customHeight="1" x14ac:dyDescent="0.25">
      <c r="A51" s="239" t="s">
        <v>191</v>
      </c>
      <c r="B51" s="240"/>
      <c r="C51" s="152">
        <v>250</v>
      </c>
      <c r="D51" s="146" t="s">
        <v>168</v>
      </c>
      <c r="E51" s="146" t="s">
        <v>165</v>
      </c>
      <c r="F51" s="147">
        <v>0</v>
      </c>
      <c r="G51" s="40"/>
      <c r="H51" s="40"/>
      <c r="I51" s="40"/>
      <c r="J51" s="40"/>
      <c r="K51" s="40"/>
      <c r="L51" s="40"/>
    </row>
    <row r="52" spans="1:12" ht="31.5" customHeight="1" x14ac:dyDescent="0.25">
      <c r="A52" s="239" t="s">
        <v>192</v>
      </c>
      <c r="B52" s="240"/>
      <c r="C52" s="152">
        <v>260</v>
      </c>
      <c r="D52" s="146" t="s">
        <v>53</v>
      </c>
      <c r="E52" s="146" t="s">
        <v>53</v>
      </c>
      <c r="F52" s="147">
        <v>2449210.61</v>
      </c>
      <c r="G52" s="147">
        <v>1902739.41</v>
      </c>
      <c r="H52" s="147">
        <v>546471.19999999995</v>
      </c>
      <c r="I52" s="147">
        <v>0</v>
      </c>
      <c r="J52" s="147">
        <v>0</v>
      </c>
      <c r="K52" s="147">
        <v>0</v>
      </c>
      <c r="L52" s="147">
        <v>0</v>
      </c>
    </row>
    <row r="53" spans="1:12" ht="31.5" customHeight="1" x14ac:dyDescent="0.25">
      <c r="A53" s="237" t="s">
        <v>246</v>
      </c>
      <c r="B53" s="238"/>
      <c r="C53" s="152"/>
      <c r="D53" s="146" t="s">
        <v>194</v>
      </c>
      <c r="E53" s="146">
        <v>244</v>
      </c>
      <c r="F53" s="147">
        <v>2449210.61</v>
      </c>
      <c r="G53" s="147">
        <v>1902739.41</v>
      </c>
      <c r="H53" s="147">
        <v>546471.19999999995</v>
      </c>
      <c r="I53" s="147">
        <v>0</v>
      </c>
      <c r="J53" s="147">
        <v>0</v>
      </c>
      <c r="K53" s="147">
        <v>0</v>
      </c>
      <c r="L53" s="147">
        <v>0</v>
      </c>
    </row>
    <row r="54" spans="1:12" ht="31.5" customHeight="1" x14ac:dyDescent="0.25">
      <c r="A54" s="237" t="s">
        <v>195</v>
      </c>
      <c r="B54" s="238"/>
      <c r="C54" s="152"/>
      <c r="D54" s="146">
        <v>221</v>
      </c>
      <c r="E54" s="146">
        <v>244</v>
      </c>
      <c r="F54" s="147">
        <v>27999.99</v>
      </c>
      <c r="G54" s="40">
        <v>27999.99</v>
      </c>
      <c r="H54" s="40"/>
      <c r="I54" s="40"/>
      <c r="J54" s="40"/>
      <c r="K54" s="40"/>
      <c r="L54" s="40"/>
    </row>
    <row r="55" spans="1:12" x14ac:dyDescent="0.25">
      <c r="A55" s="237" t="s">
        <v>196</v>
      </c>
      <c r="B55" s="238"/>
      <c r="C55" s="152"/>
      <c r="D55" s="146">
        <v>222</v>
      </c>
      <c r="E55" s="146">
        <v>244</v>
      </c>
      <c r="F55" s="147">
        <v>0</v>
      </c>
      <c r="G55" s="40"/>
      <c r="H55" s="40"/>
      <c r="I55" s="40"/>
      <c r="J55" s="40"/>
      <c r="K55" s="40"/>
      <c r="L55" s="40"/>
    </row>
    <row r="56" spans="1:12" x14ac:dyDescent="0.25">
      <c r="A56" s="237" t="s">
        <v>197</v>
      </c>
      <c r="B56" s="238"/>
      <c r="C56" s="152"/>
      <c r="D56" s="146">
        <v>223</v>
      </c>
      <c r="E56" s="146">
        <v>244</v>
      </c>
      <c r="F56" s="147">
        <v>1677175.34</v>
      </c>
      <c r="G56" s="40">
        <v>1677175.34</v>
      </c>
      <c r="H56" s="40"/>
      <c r="I56" s="40"/>
      <c r="J56" s="40"/>
      <c r="K56" s="40"/>
      <c r="L56" s="40"/>
    </row>
    <row r="57" spans="1:12" ht="63" customHeight="1" x14ac:dyDescent="0.25">
      <c r="A57" s="237" t="s">
        <v>198</v>
      </c>
      <c r="B57" s="238"/>
      <c r="C57" s="152"/>
      <c r="D57" s="146" t="s">
        <v>199</v>
      </c>
      <c r="E57" s="146">
        <v>244</v>
      </c>
      <c r="F57" s="147">
        <v>0</v>
      </c>
      <c r="G57" s="40"/>
      <c r="H57" s="40"/>
      <c r="I57" s="40"/>
      <c r="J57" s="40"/>
      <c r="K57" s="40"/>
      <c r="L57" s="40"/>
    </row>
    <row r="58" spans="1:12" x14ac:dyDescent="0.25">
      <c r="A58" s="237" t="s">
        <v>200</v>
      </c>
      <c r="B58" s="238"/>
      <c r="C58" s="152"/>
      <c r="D58" s="146">
        <v>225</v>
      </c>
      <c r="E58" s="146">
        <v>244</v>
      </c>
      <c r="F58" s="147">
        <v>620963.28</v>
      </c>
      <c r="G58" s="40">
        <v>74492.08</v>
      </c>
      <c r="H58" s="40">
        <v>546471.19999999995</v>
      </c>
      <c r="I58" s="40"/>
      <c r="J58" s="40"/>
      <c r="K58" s="40"/>
      <c r="L58" s="40"/>
    </row>
    <row r="59" spans="1:12" x14ac:dyDescent="0.25">
      <c r="A59" s="237" t="s">
        <v>201</v>
      </c>
      <c r="B59" s="238"/>
      <c r="C59" s="152"/>
      <c r="D59" s="146">
        <v>226</v>
      </c>
      <c r="E59" s="146">
        <v>244</v>
      </c>
      <c r="F59" s="147">
        <v>123072</v>
      </c>
      <c r="G59" s="40">
        <v>123072</v>
      </c>
      <c r="H59" s="40"/>
      <c r="I59" s="40"/>
      <c r="J59" s="40"/>
      <c r="K59" s="40"/>
      <c r="L59" s="40"/>
    </row>
    <row r="60" spans="1:12" ht="47.25" customHeight="1" x14ac:dyDescent="0.25">
      <c r="A60" s="237" t="s">
        <v>202</v>
      </c>
      <c r="B60" s="238"/>
      <c r="C60" s="152"/>
      <c r="D60" s="146">
        <v>226</v>
      </c>
      <c r="E60" s="146">
        <v>244</v>
      </c>
      <c r="F60" s="147">
        <v>0</v>
      </c>
      <c r="G60" s="40"/>
      <c r="H60" s="40"/>
      <c r="I60" s="40"/>
      <c r="J60" s="40"/>
      <c r="K60" s="40"/>
      <c r="L60" s="40"/>
    </row>
    <row r="61" spans="1:12" x14ac:dyDescent="0.25">
      <c r="A61" s="237" t="s">
        <v>206</v>
      </c>
      <c r="B61" s="238"/>
      <c r="C61" s="152"/>
      <c r="D61" s="146" t="s">
        <v>207</v>
      </c>
      <c r="E61" s="146" t="s">
        <v>205</v>
      </c>
      <c r="F61" s="147">
        <v>0</v>
      </c>
      <c r="G61" s="40"/>
      <c r="H61" s="40"/>
      <c r="I61" s="40"/>
      <c r="J61" s="40"/>
      <c r="K61" s="40"/>
      <c r="L61" s="40"/>
    </row>
    <row r="62" spans="1:12" ht="47.25" customHeight="1" x14ac:dyDescent="0.25">
      <c r="A62" s="237" t="s">
        <v>203</v>
      </c>
      <c r="B62" s="238"/>
      <c r="C62" s="152"/>
      <c r="D62" s="146" t="s">
        <v>204</v>
      </c>
      <c r="E62" s="146" t="s">
        <v>205</v>
      </c>
      <c r="F62" s="147">
        <v>0</v>
      </c>
      <c r="G62" s="40"/>
      <c r="H62" s="40"/>
      <c r="I62" s="40"/>
      <c r="J62" s="40"/>
      <c r="K62" s="40"/>
      <c r="L62" s="40"/>
    </row>
    <row r="63" spans="1:12" ht="31.5" customHeight="1" x14ac:dyDescent="0.25">
      <c r="A63" s="243" t="s">
        <v>208</v>
      </c>
      <c r="B63" s="244"/>
      <c r="C63" s="152"/>
      <c r="D63" s="146" t="s">
        <v>209</v>
      </c>
      <c r="E63" s="146" t="s">
        <v>205</v>
      </c>
      <c r="F63" s="147">
        <v>0</v>
      </c>
      <c r="G63" s="40"/>
      <c r="H63" s="40"/>
      <c r="I63" s="40"/>
      <c r="J63" s="40"/>
      <c r="K63" s="40"/>
      <c r="L63" s="40"/>
    </row>
    <row r="64" spans="1:12" ht="31.5" customHeight="1" x14ac:dyDescent="0.25">
      <c r="A64" s="239" t="s">
        <v>210</v>
      </c>
      <c r="B64" s="240"/>
      <c r="C64" s="152" t="s">
        <v>211</v>
      </c>
      <c r="D64" s="146">
        <v>310</v>
      </c>
      <c r="E64" s="146">
        <v>244</v>
      </c>
      <c r="F64" s="147">
        <v>44100</v>
      </c>
      <c r="G64" s="40"/>
      <c r="H64" s="40"/>
      <c r="I64" s="40"/>
      <c r="J64" s="40"/>
      <c r="K64" s="40">
        <v>44100</v>
      </c>
      <c r="L64" s="40"/>
    </row>
    <row r="65" spans="1:12" ht="31.5" customHeight="1" x14ac:dyDescent="0.25">
      <c r="A65" s="239" t="s">
        <v>212</v>
      </c>
      <c r="B65" s="240"/>
      <c r="C65" s="152" t="s">
        <v>213</v>
      </c>
      <c r="D65" s="146">
        <v>340</v>
      </c>
      <c r="E65" s="146">
        <v>244</v>
      </c>
      <c r="F65" s="147">
        <v>2663930.29</v>
      </c>
      <c r="G65" s="160">
        <v>102128</v>
      </c>
      <c r="H65" s="160">
        <v>0</v>
      </c>
      <c r="I65" s="160">
        <v>0</v>
      </c>
      <c r="J65" s="160">
        <v>0</v>
      </c>
      <c r="K65" s="160">
        <v>2561802.29</v>
      </c>
      <c r="L65" s="160">
        <v>0</v>
      </c>
    </row>
    <row r="66" spans="1:12" ht="63" customHeight="1" x14ac:dyDescent="0.25">
      <c r="A66" s="237" t="s">
        <v>247</v>
      </c>
      <c r="B66" s="238"/>
      <c r="C66" s="152"/>
      <c r="D66" s="146" t="s">
        <v>215</v>
      </c>
      <c r="E66" s="146">
        <v>244</v>
      </c>
      <c r="F66" s="147">
        <v>0</v>
      </c>
      <c r="G66" s="40"/>
      <c r="H66" s="40"/>
      <c r="I66" s="40"/>
      <c r="J66" s="40"/>
      <c r="K66" s="40"/>
      <c r="L66" s="40"/>
    </row>
    <row r="67" spans="1:12" x14ac:dyDescent="0.25">
      <c r="A67" s="237" t="s">
        <v>216</v>
      </c>
      <c r="B67" s="238"/>
      <c r="C67" s="152"/>
      <c r="D67" s="146" t="s">
        <v>217</v>
      </c>
      <c r="E67" s="146">
        <v>244</v>
      </c>
      <c r="F67" s="147">
        <v>2548489.11</v>
      </c>
      <c r="G67" s="40">
        <v>79628</v>
      </c>
      <c r="H67" s="40"/>
      <c r="I67" s="40"/>
      <c r="J67" s="40"/>
      <c r="K67" s="40">
        <v>2468861.11</v>
      </c>
      <c r="L67" s="40"/>
    </row>
    <row r="68" spans="1:12" ht="31.5" customHeight="1" x14ac:dyDescent="0.25">
      <c r="A68" s="237" t="s">
        <v>248</v>
      </c>
      <c r="B68" s="238"/>
      <c r="C68" s="152"/>
      <c r="D68" s="146" t="s">
        <v>219</v>
      </c>
      <c r="E68" s="146">
        <v>244</v>
      </c>
      <c r="F68" s="147">
        <v>0</v>
      </c>
      <c r="G68" s="40"/>
      <c r="H68" s="40"/>
      <c r="I68" s="40"/>
      <c r="J68" s="40"/>
      <c r="K68" s="40"/>
      <c r="L68" s="40"/>
    </row>
    <row r="69" spans="1:12" ht="31.5" customHeight="1" x14ac:dyDescent="0.25">
      <c r="A69" s="237" t="s">
        <v>249</v>
      </c>
      <c r="B69" s="238"/>
      <c r="C69" s="152"/>
      <c r="D69" s="146" t="s">
        <v>221</v>
      </c>
      <c r="E69" s="146">
        <v>244</v>
      </c>
      <c r="F69" s="147">
        <v>0</v>
      </c>
      <c r="G69" s="40"/>
      <c r="H69" s="40"/>
      <c r="I69" s="40"/>
      <c r="J69" s="40"/>
      <c r="K69" s="40"/>
      <c r="L69" s="40"/>
    </row>
    <row r="70" spans="1:12" x14ac:dyDescent="0.25">
      <c r="A70" s="237" t="s">
        <v>250</v>
      </c>
      <c r="B70" s="238"/>
      <c r="C70" s="152"/>
      <c r="D70" s="146" t="s">
        <v>223</v>
      </c>
      <c r="E70" s="146">
        <v>244</v>
      </c>
      <c r="F70" s="147">
        <v>0</v>
      </c>
      <c r="G70" s="40"/>
      <c r="H70" s="40"/>
      <c r="I70" s="40"/>
      <c r="J70" s="40"/>
      <c r="K70" s="40"/>
      <c r="L70" s="40"/>
    </row>
    <row r="71" spans="1:12" ht="31.5" customHeight="1" x14ac:dyDescent="0.25">
      <c r="A71" s="237" t="s">
        <v>251</v>
      </c>
      <c r="B71" s="238"/>
      <c r="C71" s="152"/>
      <c r="D71" s="146" t="s">
        <v>225</v>
      </c>
      <c r="E71" s="146">
        <v>244</v>
      </c>
      <c r="F71" s="147">
        <v>115441.18</v>
      </c>
      <c r="G71" s="40">
        <v>22500</v>
      </c>
      <c r="H71" s="40"/>
      <c r="I71" s="40"/>
      <c r="J71" s="40"/>
      <c r="K71" s="40">
        <v>92941.18</v>
      </c>
      <c r="L71" s="40"/>
    </row>
    <row r="72" spans="1:12" ht="47.25" customHeight="1" x14ac:dyDescent="0.25">
      <c r="A72" s="237" t="s">
        <v>252</v>
      </c>
      <c r="B72" s="238"/>
      <c r="C72" s="152"/>
      <c r="D72" s="146" t="s">
        <v>227</v>
      </c>
      <c r="E72" s="146">
        <v>244</v>
      </c>
      <c r="F72" s="147">
        <v>0</v>
      </c>
      <c r="G72" s="40"/>
      <c r="H72" s="40"/>
      <c r="I72" s="40"/>
      <c r="J72" s="40"/>
      <c r="K72" s="40"/>
      <c r="L72" s="40"/>
    </row>
    <row r="73" spans="1:12" x14ac:dyDescent="0.25">
      <c r="A73" s="237" t="s">
        <v>228</v>
      </c>
      <c r="B73" s="238"/>
      <c r="C73" s="152">
        <v>300</v>
      </c>
      <c r="D73" s="146" t="s">
        <v>229</v>
      </c>
      <c r="E73" s="146" t="s">
        <v>53</v>
      </c>
      <c r="F73" s="147">
        <v>15428696.26</v>
      </c>
      <c r="G73" s="147">
        <v>12454261.26</v>
      </c>
      <c r="H73" s="147">
        <v>380000</v>
      </c>
      <c r="I73" s="147">
        <v>0</v>
      </c>
      <c r="J73" s="147">
        <v>0</v>
      </c>
      <c r="K73" s="147">
        <v>2594435</v>
      </c>
      <c r="L73" s="147">
        <v>0</v>
      </c>
    </row>
    <row r="74" spans="1:12" ht="31.5" customHeight="1" x14ac:dyDescent="0.25">
      <c r="A74" s="237" t="s">
        <v>230</v>
      </c>
      <c r="B74" s="238"/>
      <c r="C74" s="152">
        <v>310</v>
      </c>
      <c r="D74" s="146"/>
      <c r="E74" s="146" t="s">
        <v>53</v>
      </c>
      <c r="F74" s="147">
        <v>0</v>
      </c>
      <c r="G74" s="40"/>
      <c r="H74" s="40"/>
      <c r="I74" s="40"/>
      <c r="J74" s="40"/>
      <c r="K74" s="40"/>
      <c r="L74" s="40"/>
    </row>
    <row r="75" spans="1:12" x14ac:dyDescent="0.25">
      <c r="A75" s="237" t="s">
        <v>231</v>
      </c>
      <c r="B75" s="238"/>
      <c r="C75" s="152">
        <v>320</v>
      </c>
      <c r="D75" s="146"/>
      <c r="E75" s="146" t="s">
        <v>53</v>
      </c>
      <c r="F75" s="147">
        <v>0</v>
      </c>
      <c r="G75" s="40"/>
      <c r="H75" s="40"/>
      <c r="I75" s="40"/>
      <c r="J75" s="40"/>
      <c r="K75" s="40"/>
      <c r="L75" s="40"/>
    </row>
    <row r="76" spans="1:12" x14ac:dyDescent="0.25">
      <c r="A76" s="237" t="s">
        <v>232</v>
      </c>
      <c r="B76" s="238"/>
      <c r="C76" s="152">
        <v>400</v>
      </c>
      <c r="D76" s="146" t="s">
        <v>233</v>
      </c>
      <c r="E76" s="146" t="s">
        <v>53</v>
      </c>
      <c r="F76" s="147">
        <v>15646316.93</v>
      </c>
      <c r="G76" s="147">
        <v>12463440.789999999</v>
      </c>
      <c r="H76" s="147">
        <v>576471.19999999995</v>
      </c>
      <c r="I76" s="147">
        <v>0</v>
      </c>
      <c r="J76" s="147">
        <v>0</v>
      </c>
      <c r="K76" s="147">
        <v>2606404.94</v>
      </c>
      <c r="L76" s="147">
        <v>0</v>
      </c>
    </row>
    <row r="77" spans="1:12" ht="31.5" customHeight="1" x14ac:dyDescent="0.25">
      <c r="A77" s="237" t="s">
        <v>234</v>
      </c>
      <c r="B77" s="238"/>
      <c r="C77" s="152">
        <v>410</v>
      </c>
      <c r="D77" s="146"/>
      <c r="E77" s="146" t="s">
        <v>53</v>
      </c>
      <c r="F77" s="147">
        <v>0</v>
      </c>
      <c r="G77" s="40"/>
      <c r="H77" s="40"/>
      <c r="I77" s="40"/>
      <c r="J77" s="40"/>
      <c r="K77" s="40"/>
      <c r="L77" s="40"/>
    </row>
    <row r="78" spans="1:12" x14ac:dyDescent="0.25">
      <c r="A78" s="237" t="s">
        <v>235</v>
      </c>
      <c r="B78" s="238"/>
      <c r="C78" s="152">
        <v>420</v>
      </c>
      <c r="D78" s="146"/>
      <c r="E78" s="146" t="s">
        <v>53</v>
      </c>
      <c r="F78" s="147">
        <v>0</v>
      </c>
      <c r="G78" s="40"/>
      <c r="H78" s="40"/>
      <c r="I78" s="40"/>
      <c r="J78" s="40"/>
      <c r="K78" s="40"/>
      <c r="L78" s="40"/>
    </row>
    <row r="79" spans="1:12" x14ac:dyDescent="0.25">
      <c r="A79" s="239" t="s">
        <v>36</v>
      </c>
      <c r="B79" s="240"/>
      <c r="C79" s="154">
        <v>500</v>
      </c>
      <c r="D79" s="144" t="s">
        <v>53</v>
      </c>
      <c r="E79" s="144" t="s">
        <v>53</v>
      </c>
      <c r="F79" s="147">
        <v>217620.67</v>
      </c>
      <c r="G79" s="40">
        <v>9179.5300000000007</v>
      </c>
      <c r="H79" s="40">
        <v>196471.2</v>
      </c>
      <c r="I79" s="40">
        <v>0</v>
      </c>
      <c r="J79" s="40">
        <v>0</v>
      </c>
      <c r="K79" s="40">
        <v>11969.94</v>
      </c>
      <c r="L79" s="40">
        <v>0</v>
      </c>
    </row>
    <row r="80" spans="1:12" x14ac:dyDescent="0.25">
      <c r="A80" s="241" t="s">
        <v>37</v>
      </c>
      <c r="B80" s="242"/>
      <c r="C80" s="155">
        <v>600</v>
      </c>
      <c r="D80" s="156" t="s">
        <v>53</v>
      </c>
      <c r="E80" s="156" t="s">
        <v>53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</row>
  </sheetData>
  <mergeCells count="87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9:B39"/>
    <mergeCell ref="A29:B29"/>
    <mergeCell ref="A30:B30"/>
    <mergeCell ref="A31:B31"/>
    <mergeCell ref="A32:B32"/>
    <mergeCell ref="A33:B33"/>
    <mergeCell ref="A34:B34"/>
    <mergeCell ref="A35:B35"/>
    <mergeCell ref="M35:N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B76"/>
    <mergeCell ref="A77:B77"/>
    <mergeCell ref="A78:B78"/>
    <mergeCell ref="A79:B79"/>
    <mergeCell ref="A80:B80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138" customWidth="1"/>
    <col min="2" max="2" width="22.85546875" style="138" customWidth="1"/>
    <col min="3" max="3" width="5.42578125" style="138" customWidth="1"/>
    <col min="4" max="4" width="14" style="138" customWidth="1"/>
    <col min="5" max="5" width="11" style="138" customWidth="1"/>
    <col min="6" max="6" width="14.85546875" style="138" customWidth="1"/>
    <col min="7" max="7" width="21.5703125" style="138" customWidth="1"/>
    <col min="8" max="8" width="20.42578125" style="138" customWidth="1"/>
    <col min="9" max="11" width="18.85546875" style="138" customWidth="1"/>
    <col min="12" max="12" width="18.140625" style="138" customWidth="1"/>
    <col min="13" max="16384" width="9.140625" style="138"/>
  </cols>
  <sheetData>
    <row r="1" spans="1:12" x14ac:dyDescent="0.25">
      <c r="J1" s="269" t="s">
        <v>109</v>
      </c>
      <c r="K1" s="269"/>
      <c r="L1" s="269"/>
    </row>
    <row r="2" spans="1:12" ht="19.5" x14ac:dyDescent="0.25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25">
      <c r="A3" s="140"/>
      <c r="B3" s="140"/>
      <c r="C3" s="140"/>
      <c r="D3" s="141" t="s">
        <v>32</v>
      </c>
      <c r="E3" s="140"/>
      <c r="F3" s="140" t="s">
        <v>33</v>
      </c>
      <c r="G3" s="140"/>
      <c r="H3" s="140"/>
      <c r="I3" s="140"/>
      <c r="J3" s="140"/>
      <c r="K3" s="140"/>
      <c r="L3" s="140"/>
    </row>
    <row r="4" spans="1:12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7.25" customHeight="1" x14ac:dyDescent="0.25">
      <c r="A5" s="264" t="s">
        <v>2</v>
      </c>
      <c r="B5" s="264"/>
      <c r="C5" s="270" t="s">
        <v>3</v>
      </c>
      <c r="D5" s="267" t="s">
        <v>111</v>
      </c>
      <c r="E5" s="264" t="s">
        <v>112</v>
      </c>
      <c r="F5" s="274" t="s">
        <v>113</v>
      </c>
      <c r="G5" s="274"/>
      <c r="H5" s="274"/>
      <c r="I5" s="274"/>
      <c r="J5" s="274"/>
      <c r="K5" s="274"/>
      <c r="L5" s="266"/>
    </row>
    <row r="6" spans="1:12" ht="18.75" customHeight="1" x14ac:dyDescent="0.25">
      <c r="A6" s="264"/>
      <c r="B6" s="264"/>
      <c r="C6" s="271"/>
      <c r="D6" s="273"/>
      <c r="E6" s="264"/>
      <c r="F6" s="275" t="s">
        <v>114</v>
      </c>
      <c r="G6" s="274" t="s">
        <v>115</v>
      </c>
      <c r="H6" s="274"/>
      <c r="I6" s="274"/>
      <c r="J6" s="274"/>
      <c r="K6" s="274"/>
      <c r="L6" s="266"/>
    </row>
    <row r="7" spans="1:12" ht="65.25" customHeight="1" x14ac:dyDescent="0.25">
      <c r="A7" s="264"/>
      <c r="B7" s="264"/>
      <c r="C7" s="271"/>
      <c r="D7" s="273"/>
      <c r="E7" s="264"/>
      <c r="F7" s="276"/>
      <c r="G7" s="264" t="s">
        <v>116</v>
      </c>
      <c r="H7" s="264" t="s">
        <v>117</v>
      </c>
      <c r="I7" s="264" t="s">
        <v>118</v>
      </c>
      <c r="J7" s="264" t="s">
        <v>119</v>
      </c>
      <c r="K7" s="265" t="s">
        <v>120</v>
      </c>
      <c r="L7" s="266"/>
    </row>
    <row r="8" spans="1:12" ht="35.25" customHeight="1" x14ac:dyDescent="0.25">
      <c r="A8" s="264"/>
      <c r="B8" s="264"/>
      <c r="C8" s="271"/>
      <c r="D8" s="273"/>
      <c r="E8" s="264"/>
      <c r="F8" s="276"/>
      <c r="G8" s="264"/>
      <c r="H8" s="264"/>
      <c r="I8" s="264"/>
      <c r="J8" s="264"/>
      <c r="K8" s="267" t="s">
        <v>114</v>
      </c>
      <c r="L8" s="267" t="s">
        <v>121</v>
      </c>
    </row>
    <row r="9" spans="1:12" ht="31.5" customHeight="1" x14ac:dyDescent="0.25">
      <c r="A9" s="264"/>
      <c r="B9" s="264"/>
      <c r="C9" s="272"/>
      <c r="D9" s="268"/>
      <c r="E9" s="264"/>
      <c r="F9" s="277"/>
      <c r="G9" s="264"/>
      <c r="H9" s="264"/>
      <c r="I9" s="264"/>
      <c r="J9" s="264"/>
      <c r="K9" s="268"/>
      <c r="L9" s="268"/>
    </row>
    <row r="10" spans="1:12" ht="16.5" customHeight="1" x14ac:dyDescent="0.25">
      <c r="A10" s="264">
        <v>1</v>
      </c>
      <c r="B10" s="264"/>
      <c r="C10" s="143">
        <v>2</v>
      </c>
      <c r="D10" s="143" t="s">
        <v>122</v>
      </c>
      <c r="E10" s="143" t="s">
        <v>123</v>
      </c>
      <c r="F10" s="143">
        <v>4</v>
      </c>
      <c r="G10" s="143">
        <v>5</v>
      </c>
      <c r="H10" s="143">
        <v>6</v>
      </c>
      <c r="I10" s="143">
        <v>7</v>
      </c>
      <c r="J10" s="143">
        <v>8</v>
      </c>
      <c r="K10" s="143">
        <v>9</v>
      </c>
      <c r="L10" s="143">
        <v>10</v>
      </c>
    </row>
    <row r="11" spans="1:12" ht="15" customHeight="1" x14ac:dyDescent="0.25">
      <c r="A11" s="259" t="s">
        <v>236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1:12" x14ac:dyDescent="0.25">
      <c r="A12" s="262" t="s">
        <v>125</v>
      </c>
      <c r="B12" s="263"/>
      <c r="C12" s="144">
        <v>100</v>
      </c>
      <c r="D12" s="144" t="s">
        <v>53</v>
      </c>
      <c r="E12" s="144" t="s">
        <v>53</v>
      </c>
      <c r="F12" s="145">
        <v>11472434.02</v>
      </c>
      <c r="G12" s="145">
        <v>11472434.02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</row>
    <row r="13" spans="1:12" ht="31.5" customHeight="1" x14ac:dyDescent="0.25">
      <c r="A13" s="262" t="s">
        <v>126</v>
      </c>
      <c r="B13" s="263"/>
      <c r="C13" s="146">
        <v>110</v>
      </c>
      <c r="D13" s="146">
        <v>120</v>
      </c>
      <c r="E13" s="146">
        <v>120</v>
      </c>
      <c r="F13" s="147">
        <v>0</v>
      </c>
      <c r="G13" s="148" t="s">
        <v>53</v>
      </c>
      <c r="H13" s="148" t="s">
        <v>53</v>
      </c>
      <c r="I13" s="148" t="s">
        <v>53</v>
      </c>
      <c r="J13" s="148" t="s">
        <v>53</v>
      </c>
      <c r="K13" s="147">
        <v>0</v>
      </c>
      <c r="L13" s="148" t="s">
        <v>53</v>
      </c>
    </row>
    <row r="14" spans="1:12" x14ac:dyDescent="0.25">
      <c r="A14" s="255" t="s">
        <v>237</v>
      </c>
      <c r="B14" s="256"/>
      <c r="C14" s="146"/>
      <c r="D14" s="146" t="s">
        <v>128</v>
      </c>
      <c r="E14" s="146" t="s">
        <v>128</v>
      </c>
      <c r="F14" s="147">
        <v>0</v>
      </c>
      <c r="G14" s="149" t="s">
        <v>53</v>
      </c>
      <c r="H14" s="149" t="s">
        <v>53</v>
      </c>
      <c r="I14" s="149" t="s">
        <v>53</v>
      </c>
      <c r="J14" s="149" t="s">
        <v>53</v>
      </c>
      <c r="K14" s="61"/>
      <c r="L14" s="149" t="s">
        <v>53</v>
      </c>
    </row>
    <row r="15" spans="1:12" ht="31.5" customHeight="1" x14ac:dyDescent="0.25">
      <c r="A15" s="257" t="s">
        <v>238</v>
      </c>
      <c r="B15" s="258"/>
      <c r="C15" s="146">
        <v>120</v>
      </c>
      <c r="D15" s="146">
        <v>130</v>
      </c>
      <c r="E15" s="146">
        <v>130</v>
      </c>
      <c r="F15" s="147">
        <v>11472434.02</v>
      </c>
      <c r="G15" s="147">
        <v>11472434.02</v>
      </c>
      <c r="H15" s="148" t="s">
        <v>53</v>
      </c>
      <c r="I15" s="148" t="s">
        <v>53</v>
      </c>
      <c r="J15" s="147">
        <v>0</v>
      </c>
      <c r="K15" s="147">
        <v>0</v>
      </c>
      <c r="L15" s="147"/>
    </row>
    <row r="16" spans="1:12" ht="31.5" customHeight="1" x14ac:dyDescent="0.25">
      <c r="A16" s="255" t="s">
        <v>239</v>
      </c>
      <c r="B16" s="256"/>
      <c r="C16" s="146"/>
      <c r="D16" s="146" t="s">
        <v>131</v>
      </c>
      <c r="E16" s="146" t="s">
        <v>131</v>
      </c>
      <c r="F16" s="147">
        <v>11472434.02</v>
      </c>
      <c r="G16" s="61">
        <v>11472434.02</v>
      </c>
      <c r="H16" s="149" t="s">
        <v>53</v>
      </c>
      <c r="I16" s="149" t="s">
        <v>53</v>
      </c>
      <c r="J16" s="61"/>
      <c r="K16" s="61"/>
      <c r="L16" s="149" t="s">
        <v>53</v>
      </c>
    </row>
    <row r="17" spans="1:12" ht="31.5" customHeight="1" x14ac:dyDescent="0.25">
      <c r="A17" s="257" t="s">
        <v>132</v>
      </c>
      <c r="B17" s="258"/>
      <c r="C17" s="146">
        <v>130</v>
      </c>
      <c r="D17" s="146">
        <v>140</v>
      </c>
      <c r="E17" s="146">
        <v>140</v>
      </c>
      <c r="F17" s="147">
        <v>0</v>
      </c>
      <c r="G17" s="149" t="s">
        <v>53</v>
      </c>
      <c r="H17" s="149" t="s">
        <v>53</v>
      </c>
      <c r="I17" s="149" t="s">
        <v>53</v>
      </c>
      <c r="J17" s="149" t="s">
        <v>53</v>
      </c>
      <c r="K17" s="61"/>
      <c r="L17" s="149" t="s">
        <v>53</v>
      </c>
    </row>
    <row r="18" spans="1:12" ht="31.5" customHeight="1" x14ac:dyDescent="0.25">
      <c r="A18" s="257" t="s">
        <v>133</v>
      </c>
      <c r="B18" s="258"/>
      <c r="C18" s="146">
        <v>140</v>
      </c>
      <c r="D18" s="146">
        <v>150</v>
      </c>
      <c r="E18" s="146">
        <v>150</v>
      </c>
      <c r="F18" s="147">
        <v>0</v>
      </c>
      <c r="G18" s="148" t="s">
        <v>53</v>
      </c>
      <c r="H18" s="147">
        <v>0</v>
      </c>
      <c r="I18" s="147">
        <v>0</v>
      </c>
      <c r="J18" s="148" t="s">
        <v>53</v>
      </c>
      <c r="K18" s="147">
        <v>0</v>
      </c>
      <c r="L18" s="147">
        <v>0</v>
      </c>
    </row>
    <row r="19" spans="1:12" ht="78.75" customHeight="1" x14ac:dyDescent="0.25">
      <c r="A19" s="255" t="s">
        <v>134</v>
      </c>
      <c r="B19" s="256"/>
      <c r="C19" s="146"/>
      <c r="D19" s="146" t="s">
        <v>135</v>
      </c>
      <c r="E19" s="146" t="s">
        <v>135</v>
      </c>
      <c r="F19" s="147">
        <v>0</v>
      </c>
      <c r="G19" s="149" t="s">
        <v>53</v>
      </c>
      <c r="H19" s="61"/>
      <c r="I19" s="61"/>
      <c r="J19" s="149" t="s">
        <v>53</v>
      </c>
      <c r="K19" s="149" t="s">
        <v>53</v>
      </c>
      <c r="L19" s="149" t="s">
        <v>53</v>
      </c>
    </row>
    <row r="20" spans="1:12" ht="47.25" customHeight="1" x14ac:dyDescent="0.25">
      <c r="A20" s="255" t="s">
        <v>136</v>
      </c>
      <c r="B20" s="256"/>
      <c r="C20" s="146"/>
      <c r="D20" s="146" t="s">
        <v>137</v>
      </c>
      <c r="E20" s="146" t="s">
        <v>137</v>
      </c>
      <c r="F20" s="147">
        <v>0</v>
      </c>
      <c r="G20" s="149" t="s">
        <v>138</v>
      </c>
      <c r="H20" s="61"/>
      <c r="I20" s="61"/>
      <c r="J20" s="149" t="s">
        <v>138</v>
      </c>
      <c r="K20" s="61"/>
      <c r="L20" s="149" t="s">
        <v>138</v>
      </c>
    </row>
    <row r="21" spans="1:12" ht="78.75" customHeight="1" x14ac:dyDescent="0.25">
      <c r="A21" s="255" t="s">
        <v>139</v>
      </c>
      <c r="B21" s="256"/>
      <c r="C21" s="146"/>
      <c r="D21" s="146" t="s">
        <v>140</v>
      </c>
      <c r="E21" s="146" t="s">
        <v>140</v>
      </c>
      <c r="F21" s="147">
        <v>0</v>
      </c>
      <c r="G21" s="149" t="s">
        <v>138</v>
      </c>
      <c r="H21" s="61"/>
      <c r="I21" s="61"/>
      <c r="J21" s="149" t="s">
        <v>138</v>
      </c>
      <c r="K21" s="61"/>
      <c r="L21" s="61"/>
    </row>
    <row r="22" spans="1:12" ht="47.25" customHeight="1" x14ac:dyDescent="0.25">
      <c r="A22" s="257" t="s">
        <v>141</v>
      </c>
      <c r="B22" s="258"/>
      <c r="C22" s="146" t="s">
        <v>142</v>
      </c>
      <c r="D22" s="146" t="s">
        <v>143</v>
      </c>
      <c r="E22" s="146" t="s">
        <v>143</v>
      </c>
      <c r="F22" s="147">
        <v>0</v>
      </c>
      <c r="G22" s="148" t="s">
        <v>138</v>
      </c>
      <c r="H22" s="147">
        <v>0</v>
      </c>
      <c r="I22" s="147">
        <v>0</v>
      </c>
      <c r="J22" s="148" t="s">
        <v>138</v>
      </c>
      <c r="K22" s="147">
        <v>0</v>
      </c>
      <c r="L22" s="147">
        <v>0</v>
      </c>
    </row>
    <row r="23" spans="1:12" ht="63" customHeight="1" x14ac:dyDescent="0.25">
      <c r="A23" s="255" t="s">
        <v>144</v>
      </c>
      <c r="B23" s="256"/>
      <c r="C23" s="146"/>
      <c r="D23" s="146" t="s">
        <v>145</v>
      </c>
      <c r="E23" s="146" t="s">
        <v>145</v>
      </c>
      <c r="F23" s="147">
        <v>0</v>
      </c>
      <c r="G23" s="149" t="s">
        <v>138</v>
      </c>
      <c r="H23" s="61"/>
      <c r="I23" s="61"/>
      <c r="J23" s="149" t="s">
        <v>138</v>
      </c>
      <c r="K23" s="61"/>
      <c r="L23" s="61"/>
    </row>
    <row r="24" spans="1:12" x14ac:dyDescent="0.25">
      <c r="A24" s="257" t="s">
        <v>146</v>
      </c>
      <c r="B24" s="258"/>
      <c r="C24" s="146">
        <v>160</v>
      </c>
      <c r="D24" s="146">
        <v>180</v>
      </c>
      <c r="E24" s="146">
        <v>180</v>
      </c>
      <c r="F24" s="147">
        <v>0</v>
      </c>
      <c r="G24" s="148" t="s">
        <v>53</v>
      </c>
      <c r="H24" s="148" t="s">
        <v>53</v>
      </c>
      <c r="I24" s="148" t="s">
        <v>53</v>
      </c>
      <c r="J24" s="148" t="s">
        <v>53</v>
      </c>
      <c r="K24" s="147">
        <v>0</v>
      </c>
      <c r="L24" s="147">
        <v>0</v>
      </c>
    </row>
    <row r="25" spans="1:12" x14ac:dyDescent="0.25">
      <c r="A25" s="255" t="s">
        <v>147</v>
      </c>
      <c r="B25" s="256"/>
      <c r="C25" s="146"/>
      <c r="D25" s="146" t="s">
        <v>148</v>
      </c>
      <c r="E25" s="146" t="s">
        <v>148</v>
      </c>
      <c r="F25" s="147">
        <v>0</v>
      </c>
      <c r="G25" s="61" t="s">
        <v>53</v>
      </c>
      <c r="H25" s="61" t="s">
        <v>53</v>
      </c>
      <c r="I25" s="61" t="s">
        <v>53</v>
      </c>
      <c r="J25" s="61" t="s">
        <v>53</v>
      </c>
      <c r="K25" s="61"/>
      <c r="L25" s="61"/>
    </row>
    <row r="26" spans="1:12" x14ac:dyDescent="0.25">
      <c r="A26" s="257" t="s">
        <v>149</v>
      </c>
      <c r="B26" s="258"/>
      <c r="C26" s="146">
        <v>180</v>
      </c>
      <c r="D26" s="146" t="s">
        <v>53</v>
      </c>
      <c r="E26" s="146" t="s">
        <v>53</v>
      </c>
      <c r="F26" s="147">
        <v>0</v>
      </c>
      <c r="G26" s="148" t="s">
        <v>53</v>
      </c>
      <c r="H26" s="148" t="s">
        <v>53</v>
      </c>
      <c r="I26" s="148" t="s">
        <v>53</v>
      </c>
      <c r="J26" s="148" t="s">
        <v>53</v>
      </c>
      <c r="K26" s="157">
        <v>0</v>
      </c>
      <c r="L26" s="148" t="s">
        <v>53</v>
      </c>
    </row>
    <row r="27" spans="1:12" ht="31.5" customHeight="1" x14ac:dyDescent="0.25">
      <c r="A27" s="255" t="s">
        <v>150</v>
      </c>
      <c r="B27" s="256"/>
      <c r="C27" s="146"/>
      <c r="D27" s="146">
        <v>410</v>
      </c>
      <c r="E27" s="146">
        <v>410</v>
      </c>
      <c r="F27" s="147">
        <v>0</v>
      </c>
      <c r="G27" s="149" t="s">
        <v>53</v>
      </c>
      <c r="H27" s="149" t="s">
        <v>53</v>
      </c>
      <c r="I27" s="149" t="s">
        <v>53</v>
      </c>
      <c r="J27" s="149" t="s">
        <v>53</v>
      </c>
      <c r="K27" s="61"/>
      <c r="L27" s="149" t="s">
        <v>53</v>
      </c>
    </row>
    <row r="28" spans="1:12" ht="31.5" customHeight="1" x14ac:dyDescent="0.25">
      <c r="A28" s="255" t="s">
        <v>151</v>
      </c>
      <c r="B28" s="256"/>
      <c r="C28" s="146"/>
      <c r="D28" s="146">
        <v>440</v>
      </c>
      <c r="E28" s="146">
        <v>440</v>
      </c>
      <c r="F28" s="147">
        <v>0</v>
      </c>
      <c r="G28" s="149" t="s">
        <v>53</v>
      </c>
      <c r="H28" s="149" t="s">
        <v>53</v>
      </c>
      <c r="I28" s="149" t="s">
        <v>53</v>
      </c>
      <c r="J28" s="149" t="s">
        <v>53</v>
      </c>
      <c r="K28" s="61"/>
      <c r="L28" s="149" t="s">
        <v>53</v>
      </c>
    </row>
    <row r="29" spans="1:12" ht="9" customHeight="1" x14ac:dyDescent="0.25">
      <c r="A29" s="253"/>
      <c r="B29" s="254"/>
      <c r="C29" s="149"/>
      <c r="D29" s="149"/>
      <c r="E29" s="149"/>
      <c r="F29" s="61"/>
      <c r="G29" s="61"/>
      <c r="H29" s="61"/>
      <c r="I29" s="61"/>
      <c r="J29" s="61"/>
      <c r="K29" s="61"/>
      <c r="L29" s="61"/>
    </row>
    <row r="30" spans="1:12" x14ac:dyDescent="0.25">
      <c r="A30" s="239" t="s">
        <v>152</v>
      </c>
      <c r="B30" s="240"/>
      <c r="C30" s="150">
        <v>200</v>
      </c>
      <c r="D30" s="144" t="s">
        <v>53</v>
      </c>
      <c r="E30" s="144" t="s">
        <v>53</v>
      </c>
      <c r="F30" s="145">
        <v>11472434.02</v>
      </c>
      <c r="G30" s="145">
        <v>11472434.02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</row>
    <row r="31" spans="1:12" ht="31.5" customHeight="1" x14ac:dyDescent="0.25">
      <c r="A31" s="239" t="s">
        <v>153</v>
      </c>
      <c r="B31" s="240"/>
      <c r="C31" s="151">
        <v>210</v>
      </c>
      <c r="D31" s="151">
        <v>210</v>
      </c>
      <c r="E31" s="151">
        <v>100</v>
      </c>
      <c r="F31" s="147">
        <v>9676215.5</v>
      </c>
      <c r="G31" s="147">
        <v>9676215.5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</row>
    <row r="32" spans="1:12" ht="47.25" customHeight="1" x14ac:dyDescent="0.25">
      <c r="A32" s="243" t="s">
        <v>154</v>
      </c>
      <c r="B32" s="244"/>
      <c r="C32" s="152">
        <v>211</v>
      </c>
      <c r="D32" s="146" t="s">
        <v>53</v>
      </c>
      <c r="E32" s="146">
        <v>110</v>
      </c>
      <c r="F32" s="147">
        <v>9676215.5</v>
      </c>
      <c r="G32" s="147">
        <v>9676215.5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</row>
    <row r="33" spans="1:12" ht="31.5" customHeight="1" x14ac:dyDescent="0.25">
      <c r="A33" s="243" t="s">
        <v>155</v>
      </c>
      <c r="B33" s="244"/>
      <c r="C33" s="152"/>
      <c r="D33" s="146">
        <v>211</v>
      </c>
      <c r="E33" s="146">
        <v>111</v>
      </c>
      <c r="F33" s="147">
        <v>7431147</v>
      </c>
      <c r="G33" s="61">
        <v>7431147</v>
      </c>
      <c r="H33" s="61"/>
      <c r="I33" s="61"/>
      <c r="J33" s="61"/>
      <c r="K33" s="61"/>
      <c r="L33" s="61"/>
    </row>
    <row r="34" spans="1:12" ht="63" customHeight="1" x14ac:dyDescent="0.25">
      <c r="A34" s="243" t="s">
        <v>156</v>
      </c>
      <c r="B34" s="244"/>
      <c r="C34" s="152"/>
      <c r="D34" s="146" t="s">
        <v>157</v>
      </c>
      <c r="E34" s="146" t="s">
        <v>158</v>
      </c>
      <c r="F34" s="147">
        <v>0</v>
      </c>
      <c r="G34" s="61"/>
      <c r="H34" s="61"/>
      <c r="I34" s="61"/>
      <c r="J34" s="61"/>
      <c r="K34" s="61"/>
      <c r="L34" s="61"/>
    </row>
    <row r="35" spans="1:12" ht="31.5" customHeight="1" x14ac:dyDescent="0.25">
      <c r="A35" s="243" t="s">
        <v>159</v>
      </c>
      <c r="B35" s="244"/>
      <c r="C35" s="152"/>
      <c r="D35" s="146" t="s">
        <v>157</v>
      </c>
      <c r="E35" s="146">
        <v>112</v>
      </c>
      <c r="F35" s="147">
        <v>862.5</v>
      </c>
      <c r="G35" s="61">
        <v>862.5</v>
      </c>
      <c r="H35" s="61"/>
      <c r="I35" s="61"/>
      <c r="J35" s="61"/>
      <c r="K35" s="61"/>
      <c r="L35" s="61"/>
    </row>
    <row r="36" spans="1:12" ht="63" customHeight="1" x14ac:dyDescent="0.25">
      <c r="A36" s="243" t="s">
        <v>160</v>
      </c>
      <c r="B36" s="244"/>
      <c r="C36" s="152"/>
      <c r="D36" s="146">
        <v>213</v>
      </c>
      <c r="E36" s="146">
        <v>119</v>
      </c>
      <c r="F36" s="147">
        <v>2244206</v>
      </c>
      <c r="G36" s="61">
        <v>2244206</v>
      </c>
      <c r="H36" s="61"/>
      <c r="I36" s="61"/>
      <c r="J36" s="61"/>
      <c r="K36" s="61"/>
      <c r="L36" s="61"/>
    </row>
    <row r="37" spans="1:12" x14ac:dyDescent="0.25">
      <c r="A37" s="251" t="s">
        <v>161</v>
      </c>
      <c r="B37" s="252"/>
      <c r="C37" s="152">
        <v>220</v>
      </c>
      <c r="D37" s="146" t="s">
        <v>162</v>
      </c>
      <c r="E37" s="146">
        <v>300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</row>
    <row r="38" spans="1:12" ht="63" customHeight="1" x14ac:dyDescent="0.25">
      <c r="A38" s="243" t="s">
        <v>240</v>
      </c>
      <c r="B38" s="244"/>
      <c r="C38" s="152"/>
      <c r="D38" s="146" t="s">
        <v>164</v>
      </c>
      <c r="E38" s="146" t="s">
        <v>165</v>
      </c>
      <c r="F38" s="147">
        <v>0</v>
      </c>
      <c r="G38" s="61"/>
      <c r="H38" s="61"/>
      <c r="I38" s="61"/>
      <c r="J38" s="61"/>
      <c r="K38" s="61"/>
      <c r="L38" s="61"/>
    </row>
    <row r="39" spans="1:12" x14ac:dyDescent="0.25">
      <c r="A39" s="243"/>
      <c r="B39" s="244"/>
      <c r="C39" s="152"/>
      <c r="D39" s="146"/>
      <c r="E39" s="146"/>
      <c r="F39" s="147">
        <v>0</v>
      </c>
      <c r="G39" s="61"/>
      <c r="H39" s="61"/>
      <c r="I39" s="61"/>
      <c r="J39" s="61"/>
      <c r="K39" s="61"/>
      <c r="L39" s="61"/>
    </row>
    <row r="40" spans="1:12" x14ac:dyDescent="0.25">
      <c r="A40" s="247" t="s">
        <v>166</v>
      </c>
      <c r="B40" s="248"/>
      <c r="C40" s="152" t="s">
        <v>167</v>
      </c>
      <c r="D40" s="146" t="s">
        <v>168</v>
      </c>
      <c r="E40" s="146" t="s">
        <v>169</v>
      </c>
      <c r="F40" s="147">
        <v>184146</v>
      </c>
      <c r="G40" s="147">
        <v>184146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</row>
    <row r="41" spans="1:12" ht="110.25" customHeight="1" x14ac:dyDescent="0.25">
      <c r="A41" s="245" t="s">
        <v>170</v>
      </c>
      <c r="B41" s="246"/>
      <c r="C41" s="152"/>
      <c r="D41" s="146" t="s">
        <v>171</v>
      </c>
      <c r="E41" s="146">
        <v>831</v>
      </c>
      <c r="F41" s="147">
        <v>0</v>
      </c>
      <c r="G41" s="61"/>
      <c r="H41" s="61"/>
      <c r="I41" s="61"/>
      <c r="J41" s="61"/>
      <c r="K41" s="61"/>
      <c r="L41" s="61"/>
    </row>
    <row r="42" spans="1:12" ht="63" customHeight="1" x14ac:dyDescent="0.25">
      <c r="A42" s="237" t="s">
        <v>172</v>
      </c>
      <c r="B42" s="238"/>
      <c r="C42" s="152"/>
      <c r="D42" s="146" t="s">
        <v>173</v>
      </c>
      <c r="E42" s="146">
        <v>851</v>
      </c>
      <c r="F42" s="147">
        <v>184146</v>
      </c>
      <c r="G42" s="61">
        <v>184146</v>
      </c>
      <c r="H42" s="61"/>
      <c r="I42" s="61"/>
      <c r="J42" s="61"/>
      <c r="K42" s="61"/>
      <c r="L42" s="61"/>
    </row>
    <row r="43" spans="1:12" x14ac:dyDescent="0.25">
      <c r="A43" s="237" t="s">
        <v>174</v>
      </c>
      <c r="B43" s="238"/>
      <c r="C43" s="152"/>
      <c r="D43" s="146" t="s">
        <v>173</v>
      </c>
      <c r="E43" s="146">
        <v>852</v>
      </c>
      <c r="F43" s="147">
        <v>0</v>
      </c>
      <c r="G43" s="61"/>
      <c r="H43" s="61"/>
      <c r="I43" s="61"/>
      <c r="J43" s="61"/>
      <c r="K43" s="61"/>
      <c r="L43" s="61"/>
    </row>
    <row r="44" spans="1:12" ht="78.75" customHeight="1" x14ac:dyDescent="0.25">
      <c r="A44" s="237" t="s">
        <v>241</v>
      </c>
      <c r="B44" s="238"/>
      <c r="C44" s="152"/>
      <c r="D44" s="146" t="s">
        <v>173</v>
      </c>
      <c r="E44" s="146" t="s">
        <v>176</v>
      </c>
      <c r="F44" s="147">
        <v>0</v>
      </c>
      <c r="G44" s="61"/>
      <c r="H44" s="61"/>
      <c r="I44" s="61"/>
      <c r="J44" s="61"/>
      <c r="K44" s="61"/>
      <c r="L44" s="61"/>
    </row>
    <row r="45" spans="1:12" ht="78.75" customHeight="1" x14ac:dyDescent="0.25">
      <c r="A45" s="237" t="s">
        <v>177</v>
      </c>
      <c r="B45" s="238"/>
      <c r="C45" s="152"/>
      <c r="D45" s="146" t="s">
        <v>178</v>
      </c>
      <c r="E45" s="146">
        <v>853</v>
      </c>
      <c r="F45" s="147">
        <v>0</v>
      </c>
      <c r="G45" s="61"/>
      <c r="H45" s="61"/>
      <c r="I45" s="61"/>
      <c r="J45" s="61"/>
      <c r="K45" s="61"/>
      <c r="L45" s="61"/>
    </row>
    <row r="46" spans="1:12" ht="78.75" customHeight="1" x14ac:dyDescent="0.25">
      <c r="A46" s="237" t="s">
        <v>179</v>
      </c>
      <c r="B46" s="238"/>
      <c r="C46" s="152"/>
      <c r="D46" s="146" t="s">
        <v>180</v>
      </c>
      <c r="E46" s="146" t="s">
        <v>176</v>
      </c>
      <c r="F46" s="147">
        <v>0</v>
      </c>
      <c r="G46" s="61"/>
      <c r="H46" s="61"/>
      <c r="I46" s="61"/>
      <c r="J46" s="61"/>
      <c r="K46" s="61"/>
      <c r="L46" s="61"/>
    </row>
    <row r="47" spans="1:12" ht="110.25" customHeight="1" x14ac:dyDescent="0.25">
      <c r="A47" s="245" t="s">
        <v>181</v>
      </c>
      <c r="B47" s="246"/>
      <c r="C47" s="152"/>
      <c r="D47" s="146" t="s">
        <v>171</v>
      </c>
      <c r="E47" s="146" t="s">
        <v>176</v>
      </c>
      <c r="F47" s="147">
        <v>0</v>
      </c>
      <c r="G47" s="61"/>
      <c r="H47" s="61"/>
      <c r="I47" s="61"/>
      <c r="J47" s="61"/>
      <c r="K47" s="61"/>
      <c r="L47" s="61"/>
    </row>
    <row r="48" spans="1:12" ht="94.5" customHeight="1" x14ac:dyDescent="0.25">
      <c r="A48" s="237" t="s">
        <v>182</v>
      </c>
      <c r="B48" s="238"/>
      <c r="C48" s="152"/>
      <c r="D48" s="146" t="s">
        <v>183</v>
      </c>
      <c r="E48" s="146" t="s">
        <v>165</v>
      </c>
      <c r="F48" s="147">
        <v>0</v>
      </c>
      <c r="G48" s="61"/>
      <c r="H48" s="61"/>
      <c r="I48" s="61"/>
      <c r="J48" s="61"/>
      <c r="K48" s="61"/>
      <c r="L48" s="61"/>
    </row>
    <row r="49" spans="1:12" ht="47.25" customHeight="1" x14ac:dyDescent="0.25">
      <c r="A49" s="239" t="s">
        <v>184</v>
      </c>
      <c r="B49" s="240"/>
      <c r="C49" s="153" t="s">
        <v>185</v>
      </c>
      <c r="D49" s="146" t="s">
        <v>186</v>
      </c>
      <c r="E49" s="146" t="s">
        <v>187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</row>
    <row r="50" spans="1:12" ht="31.5" customHeight="1" x14ac:dyDescent="0.25">
      <c r="A50" s="237" t="s">
        <v>188</v>
      </c>
      <c r="B50" s="238"/>
      <c r="C50" s="152"/>
      <c r="D50" s="146" t="s">
        <v>189</v>
      </c>
      <c r="E50" s="146" t="s">
        <v>190</v>
      </c>
      <c r="F50" s="147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</row>
    <row r="51" spans="1:12" ht="31.5" customHeight="1" x14ac:dyDescent="0.25">
      <c r="A51" s="239" t="s">
        <v>191</v>
      </c>
      <c r="B51" s="240"/>
      <c r="C51" s="152">
        <v>250</v>
      </c>
      <c r="D51" s="146" t="s">
        <v>168</v>
      </c>
      <c r="E51" s="146" t="s">
        <v>165</v>
      </c>
      <c r="F51" s="147">
        <v>0</v>
      </c>
      <c r="G51" s="61"/>
      <c r="H51" s="61"/>
      <c r="I51" s="61"/>
      <c r="J51" s="61"/>
      <c r="K51" s="61"/>
      <c r="L51" s="61"/>
    </row>
    <row r="52" spans="1:12" ht="31.5" customHeight="1" x14ac:dyDescent="0.25">
      <c r="A52" s="239" t="s">
        <v>192</v>
      </c>
      <c r="B52" s="240"/>
      <c r="C52" s="152">
        <v>260</v>
      </c>
      <c r="D52" s="146" t="s">
        <v>53</v>
      </c>
      <c r="E52" s="146" t="s">
        <v>53</v>
      </c>
      <c r="F52" s="147">
        <v>1507516.52</v>
      </c>
      <c r="G52" s="147">
        <v>1507516.52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</row>
    <row r="53" spans="1:12" ht="47.25" customHeight="1" x14ac:dyDescent="0.25">
      <c r="A53" s="237" t="s">
        <v>193</v>
      </c>
      <c r="B53" s="238"/>
      <c r="C53" s="152"/>
      <c r="D53" s="146" t="s">
        <v>194</v>
      </c>
      <c r="E53" s="146">
        <v>244</v>
      </c>
      <c r="F53" s="147">
        <v>1507516.52</v>
      </c>
      <c r="G53" s="147">
        <v>1507516.52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</row>
    <row r="54" spans="1:12" ht="31.5" customHeight="1" x14ac:dyDescent="0.25">
      <c r="A54" s="237" t="s">
        <v>195</v>
      </c>
      <c r="B54" s="238"/>
      <c r="C54" s="152"/>
      <c r="D54" s="146">
        <v>221</v>
      </c>
      <c r="E54" s="146">
        <v>244</v>
      </c>
      <c r="F54" s="147">
        <v>25259.52</v>
      </c>
      <c r="G54" s="61">
        <v>25259.52</v>
      </c>
      <c r="H54" s="61"/>
      <c r="I54" s="61"/>
      <c r="J54" s="61"/>
      <c r="K54" s="61"/>
      <c r="L54" s="61"/>
    </row>
    <row r="55" spans="1:12" x14ac:dyDescent="0.25">
      <c r="A55" s="237" t="s">
        <v>196</v>
      </c>
      <c r="B55" s="238"/>
      <c r="C55" s="152"/>
      <c r="D55" s="146">
        <v>222</v>
      </c>
      <c r="E55" s="146">
        <v>244</v>
      </c>
      <c r="F55" s="147">
        <v>0</v>
      </c>
      <c r="G55" s="61"/>
      <c r="H55" s="61"/>
      <c r="I55" s="61"/>
      <c r="J55" s="61"/>
      <c r="K55" s="61"/>
      <c r="L55" s="61"/>
    </row>
    <row r="56" spans="1:12" x14ac:dyDescent="0.25">
      <c r="A56" s="237" t="s">
        <v>197</v>
      </c>
      <c r="B56" s="238"/>
      <c r="C56" s="152"/>
      <c r="D56" s="146">
        <v>223</v>
      </c>
      <c r="E56" s="146">
        <v>244</v>
      </c>
      <c r="F56" s="147">
        <v>1283269</v>
      </c>
      <c r="G56" s="61">
        <v>1283269</v>
      </c>
      <c r="H56" s="61"/>
      <c r="I56" s="61"/>
      <c r="J56" s="61"/>
      <c r="K56" s="61"/>
      <c r="L56" s="61"/>
    </row>
    <row r="57" spans="1:12" ht="63" customHeight="1" x14ac:dyDescent="0.25">
      <c r="A57" s="237" t="s">
        <v>198</v>
      </c>
      <c r="B57" s="238"/>
      <c r="C57" s="152"/>
      <c r="D57" s="146" t="s">
        <v>199</v>
      </c>
      <c r="E57" s="146">
        <v>244</v>
      </c>
      <c r="F57" s="147">
        <v>0</v>
      </c>
      <c r="G57" s="61"/>
      <c r="H57" s="61"/>
      <c r="I57" s="61"/>
      <c r="J57" s="61"/>
      <c r="K57" s="61"/>
      <c r="L57" s="61"/>
    </row>
    <row r="58" spans="1:12" ht="31.5" customHeight="1" x14ac:dyDescent="0.25">
      <c r="A58" s="237" t="s">
        <v>200</v>
      </c>
      <c r="B58" s="238"/>
      <c r="C58" s="152"/>
      <c r="D58" s="146">
        <v>225</v>
      </c>
      <c r="E58" s="146">
        <v>244</v>
      </c>
      <c r="F58" s="147">
        <v>63856</v>
      </c>
      <c r="G58" s="61">
        <v>63856</v>
      </c>
      <c r="H58" s="61"/>
      <c r="I58" s="61"/>
      <c r="J58" s="61"/>
      <c r="K58" s="61"/>
      <c r="L58" s="61"/>
    </row>
    <row r="59" spans="1:12" x14ac:dyDescent="0.25">
      <c r="A59" s="237" t="s">
        <v>201</v>
      </c>
      <c r="B59" s="238"/>
      <c r="C59" s="152"/>
      <c r="D59" s="146">
        <v>226</v>
      </c>
      <c r="E59" s="146">
        <v>244</v>
      </c>
      <c r="F59" s="147">
        <v>135132</v>
      </c>
      <c r="G59" s="61">
        <v>135132</v>
      </c>
      <c r="H59" s="61"/>
      <c r="I59" s="61"/>
      <c r="J59" s="61"/>
      <c r="K59" s="61"/>
      <c r="L59" s="61"/>
    </row>
    <row r="60" spans="1:12" ht="47.25" customHeight="1" x14ac:dyDescent="0.25">
      <c r="A60" s="237" t="s">
        <v>202</v>
      </c>
      <c r="B60" s="238"/>
      <c r="C60" s="152"/>
      <c r="D60" s="146">
        <v>226</v>
      </c>
      <c r="E60" s="146">
        <v>244</v>
      </c>
      <c r="F60" s="147">
        <v>0</v>
      </c>
      <c r="G60" s="61"/>
      <c r="H60" s="61"/>
      <c r="I60" s="61"/>
      <c r="J60" s="61"/>
      <c r="K60" s="61"/>
      <c r="L60" s="61"/>
    </row>
    <row r="61" spans="1:12" x14ac:dyDescent="0.25">
      <c r="A61" s="237" t="s">
        <v>206</v>
      </c>
      <c r="B61" s="238"/>
      <c r="C61" s="152"/>
      <c r="D61" s="146" t="s">
        <v>207</v>
      </c>
      <c r="E61" s="146" t="s">
        <v>205</v>
      </c>
      <c r="F61" s="147">
        <v>0</v>
      </c>
      <c r="G61" s="61"/>
      <c r="H61" s="61"/>
      <c r="I61" s="61"/>
      <c r="J61" s="61"/>
      <c r="K61" s="61"/>
      <c r="L61" s="61"/>
    </row>
    <row r="62" spans="1:12" ht="63" customHeight="1" x14ac:dyDescent="0.25">
      <c r="A62" s="237" t="s">
        <v>203</v>
      </c>
      <c r="B62" s="238"/>
      <c r="C62" s="152"/>
      <c r="D62" s="146" t="s">
        <v>204</v>
      </c>
      <c r="E62" s="146" t="s">
        <v>205</v>
      </c>
      <c r="F62" s="147">
        <v>0</v>
      </c>
      <c r="G62" s="61"/>
      <c r="H62" s="61"/>
      <c r="I62" s="61"/>
      <c r="J62" s="61"/>
      <c r="K62" s="61"/>
      <c r="L62" s="61"/>
    </row>
    <row r="63" spans="1:12" ht="31.5" customHeight="1" x14ac:dyDescent="0.25">
      <c r="A63" s="243" t="s">
        <v>208</v>
      </c>
      <c r="B63" s="244"/>
      <c r="C63" s="152"/>
      <c r="D63" s="146" t="s">
        <v>209</v>
      </c>
      <c r="E63" s="146" t="s">
        <v>205</v>
      </c>
      <c r="F63" s="147">
        <v>0</v>
      </c>
      <c r="G63" s="61"/>
      <c r="H63" s="61"/>
      <c r="I63" s="61"/>
      <c r="J63" s="61"/>
      <c r="K63" s="61"/>
      <c r="L63" s="61"/>
    </row>
    <row r="64" spans="1:12" ht="31.5" customHeight="1" x14ac:dyDescent="0.25">
      <c r="A64" s="239" t="s">
        <v>210</v>
      </c>
      <c r="B64" s="240"/>
      <c r="C64" s="152" t="s">
        <v>211</v>
      </c>
      <c r="D64" s="146">
        <v>310</v>
      </c>
      <c r="E64" s="146">
        <v>244</v>
      </c>
      <c r="F64" s="147">
        <v>0</v>
      </c>
      <c r="G64" s="61"/>
      <c r="H64" s="61"/>
      <c r="I64" s="61"/>
      <c r="J64" s="61"/>
      <c r="K64" s="61"/>
      <c r="L64" s="61"/>
    </row>
    <row r="65" spans="1:12" ht="31.5" customHeight="1" x14ac:dyDescent="0.25">
      <c r="A65" s="239" t="s">
        <v>212</v>
      </c>
      <c r="B65" s="240"/>
      <c r="C65" s="152" t="s">
        <v>213</v>
      </c>
      <c r="D65" s="146">
        <v>340</v>
      </c>
      <c r="E65" s="146">
        <v>244</v>
      </c>
      <c r="F65" s="147">
        <v>104556</v>
      </c>
      <c r="G65" s="147">
        <v>104556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</row>
    <row r="66" spans="1:12" ht="94.5" customHeight="1" x14ac:dyDescent="0.25">
      <c r="A66" s="237" t="s">
        <v>214</v>
      </c>
      <c r="B66" s="238"/>
      <c r="C66" s="152"/>
      <c r="D66" s="146" t="s">
        <v>215</v>
      </c>
      <c r="E66" s="146">
        <v>244</v>
      </c>
      <c r="F66" s="147">
        <v>0</v>
      </c>
      <c r="G66" s="61"/>
      <c r="H66" s="61"/>
      <c r="I66" s="61"/>
      <c r="J66" s="61"/>
      <c r="K66" s="61"/>
      <c r="L66" s="61"/>
    </row>
    <row r="67" spans="1:12" x14ac:dyDescent="0.25">
      <c r="A67" s="237" t="s">
        <v>216</v>
      </c>
      <c r="B67" s="238"/>
      <c r="C67" s="152"/>
      <c r="D67" s="146" t="s">
        <v>217</v>
      </c>
      <c r="E67" s="146">
        <v>244</v>
      </c>
      <c r="F67" s="147">
        <v>82056</v>
      </c>
      <c r="G67" s="61">
        <v>82056</v>
      </c>
      <c r="H67" s="61"/>
      <c r="I67" s="61"/>
      <c r="J67" s="61"/>
      <c r="K67" s="61"/>
      <c r="L67" s="61"/>
    </row>
    <row r="68" spans="1:12" ht="47.25" customHeight="1" x14ac:dyDescent="0.25">
      <c r="A68" s="237" t="s">
        <v>218</v>
      </c>
      <c r="B68" s="238"/>
      <c r="C68" s="152"/>
      <c r="D68" s="146" t="s">
        <v>219</v>
      </c>
      <c r="E68" s="146">
        <v>244</v>
      </c>
      <c r="F68" s="147">
        <v>0</v>
      </c>
      <c r="G68" s="61"/>
      <c r="H68" s="61"/>
      <c r="I68" s="61"/>
      <c r="J68" s="61"/>
      <c r="K68" s="61"/>
      <c r="L68" s="61"/>
    </row>
    <row r="69" spans="1:12" ht="47.25" customHeight="1" x14ac:dyDescent="0.25">
      <c r="A69" s="237" t="s">
        <v>220</v>
      </c>
      <c r="B69" s="238"/>
      <c r="C69" s="152"/>
      <c r="D69" s="146" t="s">
        <v>221</v>
      </c>
      <c r="E69" s="146">
        <v>244</v>
      </c>
      <c r="F69" s="147">
        <v>0</v>
      </c>
      <c r="G69" s="61"/>
      <c r="H69" s="61"/>
      <c r="I69" s="61"/>
      <c r="J69" s="61"/>
      <c r="K69" s="61"/>
      <c r="L69" s="61"/>
    </row>
    <row r="70" spans="1:12" ht="47.25" customHeight="1" x14ac:dyDescent="0.25">
      <c r="A70" s="237" t="s">
        <v>222</v>
      </c>
      <c r="B70" s="238"/>
      <c r="C70" s="152"/>
      <c r="D70" s="146" t="s">
        <v>223</v>
      </c>
      <c r="E70" s="146">
        <v>244</v>
      </c>
      <c r="F70" s="147">
        <v>0</v>
      </c>
      <c r="G70" s="61"/>
      <c r="H70" s="61"/>
      <c r="I70" s="61"/>
      <c r="J70" s="61"/>
      <c r="K70" s="61"/>
      <c r="L70" s="61"/>
    </row>
    <row r="71" spans="1:12" ht="47.25" customHeight="1" x14ac:dyDescent="0.25">
      <c r="A71" s="237" t="s">
        <v>224</v>
      </c>
      <c r="B71" s="238"/>
      <c r="C71" s="152"/>
      <c r="D71" s="146" t="s">
        <v>225</v>
      </c>
      <c r="E71" s="146">
        <v>244</v>
      </c>
      <c r="F71" s="147">
        <v>22500</v>
      </c>
      <c r="G71" s="61">
        <v>22500</v>
      </c>
      <c r="H71" s="61"/>
      <c r="I71" s="61"/>
      <c r="J71" s="61"/>
      <c r="K71" s="61"/>
      <c r="L71" s="61"/>
    </row>
    <row r="72" spans="1:12" ht="63" customHeight="1" x14ac:dyDescent="0.25">
      <c r="A72" s="237" t="s">
        <v>226</v>
      </c>
      <c r="B72" s="238"/>
      <c r="C72" s="152"/>
      <c r="D72" s="146" t="s">
        <v>227</v>
      </c>
      <c r="E72" s="146">
        <v>244</v>
      </c>
      <c r="F72" s="147">
        <v>0</v>
      </c>
      <c r="G72" s="61"/>
      <c r="H72" s="61"/>
      <c r="I72" s="61"/>
      <c r="J72" s="61"/>
      <c r="K72" s="61"/>
      <c r="L72" s="61"/>
    </row>
    <row r="73" spans="1:12" ht="31.5" customHeight="1" x14ac:dyDescent="0.25">
      <c r="A73" s="237" t="s">
        <v>228</v>
      </c>
      <c r="B73" s="238"/>
      <c r="C73" s="152">
        <v>300</v>
      </c>
      <c r="D73" s="146" t="s">
        <v>229</v>
      </c>
      <c r="E73" s="146" t="s">
        <v>53</v>
      </c>
      <c r="F73" s="147">
        <v>11472434.02</v>
      </c>
      <c r="G73" s="147">
        <v>11472434.02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</row>
    <row r="74" spans="1:12" ht="31.5" customHeight="1" x14ac:dyDescent="0.25">
      <c r="A74" s="237" t="s">
        <v>230</v>
      </c>
      <c r="B74" s="238"/>
      <c r="C74" s="152">
        <v>310</v>
      </c>
      <c r="D74" s="146"/>
      <c r="E74" s="146" t="s">
        <v>53</v>
      </c>
      <c r="F74" s="147">
        <v>0</v>
      </c>
      <c r="G74" s="61"/>
      <c r="H74" s="61"/>
      <c r="I74" s="61"/>
      <c r="J74" s="61"/>
      <c r="K74" s="61"/>
      <c r="L74" s="61"/>
    </row>
    <row r="75" spans="1:12" x14ac:dyDescent="0.25">
      <c r="A75" s="237" t="s">
        <v>231</v>
      </c>
      <c r="B75" s="238"/>
      <c r="C75" s="152">
        <v>320</v>
      </c>
      <c r="D75" s="146"/>
      <c r="E75" s="146" t="s">
        <v>53</v>
      </c>
      <c r="F75" s="147">
        <v>0</v>
      </c>
      <c r="G75" s="61"/>
      <c r="H75" s="61"/>
      <c r="I75" s="61"/>
      <c r="J75" s="61"/>
      <c r="K75" s="61"/>
      <c r="L75" s="61"/>
    </row>
    <row r="76" spans="1:12" x14ac:dyDescent="0.25">
      <c r="A76" s="237" t="s">
        <v>232</v>
      </c>
      <c r="B76" s="238"/>
      <c r="C76" s="152">
        <v>400</v>
      </c>
      <c r="D76" s="146" t="s">
        <v>233</v>
      </c>
      <c r="E76" s="146" t="s">
        <v>53</v>
      </c>
      <c r="F76" s="147">
        <v>11472434.02</v>
      </c>
      <c r="G76" s="147">
        <v>11472434.02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</row>
    <row r="77" spans="1:12" ht="31.5" customHeight="1" x14ac:dyDescent="0.25">
      <c r="A77" s="237" t="s">
        <v>234</v>
      </c>
      <c r="B77" s="238"/>
      <c r="C77" s="152">
        <v>410</v>
      </c>
      <c r="D77" s="146"/>
      <c r="E77" s="146" t="s">
        <v>53</v>
      </c>
      <c r="F77" s="147">
        <v>0</v>
      </c>
      <c r="G77" s="61"/>
      <c r="H77" s="61"/>
      <c r="I77" s="61"/>
      <c r="J77" s="61"/>
      <c r="K77" s="61"/>
      <c r="L77" s="61"/>
    </row>
    <row r="78" spans="1:12" x14ac:dyDescent="0.25">
      <c r="A78" s="237" t="s">
        <v>235</v>
      </c>
      <c r="B78" s="238"/>
      <c r="C78" s="152">
        <v>420</v>
      </c>
      <c r="D78" s="146"/>
      <c r="E78" s="146" t="s">
        <v>53</v>
      </c>
      <c r="F78" s="147">
        <v>0</v>
      </c>
      <c r="G78" s="61"/>
      <c r="H78" s="61"/>
      <c r="I78" s="61"/>
      <c r="J78" s="61"/>
      <c r="K78" s="61"/>
      <c r="L78" s="61"/>
    </row>
    <row r="79" spans="1:12" x14ac:dyDescent="0.25">
      <c r="A79" s="239" t="s">
        <v>36</v>
      </c>
      <c r="B79" s="240"/>
      <c r="C79" s="154">
        <v>500</v>
      </c>
      <c r="D79" s="144" t="s">
        <v>53</v>
      </c>
      <c r="E79" s="144" t="s">
        <v>53</v>
      </c>
      <c r="F79" s="147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</row>
    <row r="80" spans="1:12" x14ac:dyDescent="0.25">
      <c r="A80" s="241" t="s">
        <v>37</v>
      </c>
      <c r="B80" s="242"/>
      <c r="C80" s="155">
        <v>600</v>
      </c>
      <c r="D80" s="156" t="s">
        <v>53</v>
      </c>
      <c r="E80" s="156" t="s">
        <v>53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</row>
  </sheetData>
  <mergeCells count="86">
    <mergeCell ref="A10:B10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22:B22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76:B76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138" customWidth="1"/>
    <col min="2" max="2" width="22.85546875" style="138" customWidth="1"/>
    <col min="3" max="3" width="5.42578125" style="138" customWidth="1"/>
    <col min="4" max="4" width="14" style="138" customWidth="1"/>
    <col min="5" max="5" width="11" style="138" customWidth="1"/>
    <col min="6" max="6" width="14.85546875" style="138" customWidth="1"/>
    <col min="7" max="7" width="21.5703125" style="138" customWidth="1"/>
    <col min="8" max="8" width="20.42578125" style="138" customWidth="1"/>
    <col min="9" max="11" width="18.85546875" style="138" customWidth="1"/>
    <col min="12" max="12" width="18.140625" style="138" customWidth="1"/>
    <col min="13" max="16384" width="9.140625" style="138"/>
  </cols>
  <sheetData>
    <row r="1" spans="1:12" x14ac:dyDescent="0.25">
      <c r="J1" s="269" t="s">
        <v>109</v>
      </c>
      <c r="K1" s="269"/>
      <c r="L1" s="269"/>
    </row>
    <row r="2" spans="1:12" ht="19.5" x14ac:dyDescent="0.25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25">
      <c r="A3" s="140"/>
      <c r="B3" s="140"/>
      <c r="C3" s="140"/>
      <c r="D3" s="141" t="s">
        <v>32</v>
      </c>
      <c r="E3" s="140"/>
      <c r="F3" s="140" t="s">
        <v>33</v>
      </c>
      <c r="G3" s="140"/>
      <c r="H3" s="140"/>
      <c r="I3" s="140"/>
      <c r="J3" s="140"/>
      <c r="K3" s="140"/>
      <c r="L3" s="140"/>
    </row>
    <row r="4" spans="1:12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7.25" customHeight="1" x14ac:dyDescent="0.25">
      <c r="A5" s="264" t="s">
        <v>2</v>
      </c>
      <c r="B5" s="264"/>
      <c r="C5" s="270" t="s">
        <v>3</v>
      </c>
      <c r="D5" s="267" t="s">
        <v>111</v>
      </c>
      <c r="E5" s="264" t="s">
        <v>112</v>
      </c>
      <c r="F5" s="274" t="s">
        <v>113</v>
      </c>
      <c r="G5" s="274"/>
      <c r="H5" s="274"/>
      <c r="I5" s="274"/>
      <c r="J5" s="274"/>
      <c r="K5" s="274"/>
      <c r="L5" s="266"/>
    </row>
    <row r="6" spans="1:12" ht="18.75" customHeight="1" x14ac:dyDescent="0.25">
      <c r="A6" s="264"/>
      <c r="B6" s="264"/>
      <c r="C6" s="271"/>
      <c r="D6" s="273"/>
      <c r="E6" s="264"/>
      <c r="F6" s="275" t="s">
        <v>114</v>
      </c>
      <c r="G6" s="274" t="s">
        <v>115</v>
      </c>
      <c r="H6" s="274"/>
      <c r="I6" s="274"/>
      <c r="J6" s="274"/>
      <c r="K6" s="274"/>
      <c r="L6" s="266"/>
    </row>
    <row r="7" spans="1:12" ht="65.25" customHeight="1" x14ac:dyDescent="0.25">
      <c r="A7" s="264"/>
      <c r="B7" s="264"/>
      <c r="C7" s="271"/>
      <c r="D7" s="273"/>
      <c r="E7" s="264"/>
      <c r="F7" s="276"/>
      <c r="G7" s="264" t="s">
        <v>116</v>
      </c>
      <c r="H7" s="264" t="s">
        <v>117</v>
      </c>
      <c r="I7" s="264" t="s">
        <v>118</v>
      </c>
      <c r="J7" s="264" t="s">
        <v>119</v>
      </c>
      <c r="K7" s="265" t="s">
        <v>120</v>
      </c>
      <c r="L7" s="266"/>
    </row>
    <row r="8" spans="1:12" ht="35.25" customHeight="1" x14ac:dyDescent="0.25">
      <c r="A8" s="264"/>
      <c r="B8" s="264"/>
      <c r="C8" s="271"/>
      <c r="D8" s="273"/>
      <c r="E8" s="264"/>
      <c r="F8" s="276"/>
      <c r="G8" s="264"/>
      <c r="H8" s="264"/>
      <c r="I8" s="264"/>
      <c r="J8" s="264"/>
      <c r="K8" s="267" t="s">
        <v>114</v>
      </c>
      <c r="L8" s="267" t="s">
        <v>121</v>
      </c>
    </row>
    <row r="9" spans="1:12" ht="31.5" customHeight="1" x14ac:dyDescent="0.25">
      <c r="A9" s="264"/>
      <c r="B9" s="264"/>
      <c r="C9" s="272"/>
      <c r="D9" s="268"/>
      <c r="E9" s="264"/>
      <c r="F9" s="277"/>
      <c r="G9" s="264"/>
      <c r="H9" s="264"/>
      <c r="I9" s="264"/>
      <c r="J9" s="264"/>
      <c r="K9" s="268"/>
      <c r="L9" s="268"/>
    </row>
    <row r="10" spans="1:12" ht="16.5" customHeight="1" x14ac:dyDescent="0.25">
      <c r="A10" s="264">
        <v>1</v>
      </c>
      <c r="B10" s="264"/>
      <c r="C10" s="143">
        <v>2</v>
      </c>
      <c r="D10" s="143" t="s">
        <v>122</v>
      </c>
      <c r="E10" s="143" t="s">
        <v>123</v>
      </c>
      <c r="F10" s="143">
        <v>4</v>
      </c>
      <c r="G10" s="143">
        <v>5</v>
      </c>
      <c r="H10" s="143">
        <v>6</v>
      </c>
      <c r="I10" s="143">
        <v>7</v>
      </c>
      <c r="J10" s="143">
        <v>8</v>
      </c>
      <c r="K10" s="143">
        <v>9</v>
      </c>
      <c r="L10" s="143">
        <v>10</v>
      </c>
    </row>
    <row r="11" spans="1:12" ht="15" customHeight="1" x14ac:dyDescent="0.25">
      <c r="A11" s="259" t="s">
        <v>124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1:12" x14ac:dyDescent="0.25">
      <c r="A12" s="262" t="s">
        <v>125</v>
      </c>
      <c r="B12" s="263"/>
      <c r="C12" s="144">
        <v>100</v>
      </c>
      <c r="D12" s="144" t="s">
        <v>53</v>
      </c>
      <c r="E12" s="144" t="s">
        <v>53</v>
      </c>
      <c r="F12" s="145">
        <v>11471873.02</v>
      </c>
      <c r="G12" s="145">
        <v>11471873.02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</row>
    <row r="13" spans="1:12" ht="31.5" customHeight="1" x14ac:dyDescent="0.25">
      <c r="A13" s="262" t="s">
        <v>126</v>
      </c>
      <c r="B13" s="263"/>
      <c r="C13" s="146">
        <v>110</v>
      </c>
      <c r="D13" s="146">
        <v>120</v>
      </c>
      <c r="E13" s="146">
        <v>120</v>
      </c>
      <c r="F13" s="147">
        <v>0</v>
      </c>
      <c r="G13" s="148" t="s">
        <v>53</v>
      </c>
      <c r="H13" s="148" t="s">
        <v>53</v>
      </c>
      <c r="I13" s="148" t="s">
        <v>53</v>
      </c>
      <c r="J13" s="148" t="s">
        <v>53</v>
      </c>
      <c r="K13" s="147">
        <v>0</v>
      </c>
      <c r="L13" s="148" t="s">
        <v>53</v>
      </c>
    </row>
    <row r="14" spans="1:12" ht="31.5" customHeight="1" x14ac:dyDescent="0.25">
      <c r="A14" s="255" t="s">
        <v>127</v>
      </c>
      <c r="B14" s="256"/>
      <c r="C14" s="146"/>
      <c r="D14" s="146" t="s">
        <v>128</v>
      </c>
      <c r="E14" s="146" t="s">
        <v>128</v>
      </c>
      <c r="F14" s="147">
        <v>0</v>
      </c>
      <c r="G14" s="149" t="s">
        <v>53</v>
      </c>
      <c r="H14" s="149" t="s">
        <v>53</v>
      </c>
      <c r="I14" s="149" t="s">
        <v>53</v>
      </c>
      <c r="J14" s="149" t="s">
        <v>53</v>
      </c>
      <c r="K14" s="61"/>
      <c r="L14" s="149" t="s">
        <v>53</v>
      </c>
    </row>
    <row r="15" spans="1:12" ht="47.25" customHeight="1" x14ac:dyDescent="0.25">
      <c r="A15" s="257" t="s">
        <v>129</v>
      </c>
      <c r="B15" s="258"/>
      <c r="C15" s="146">
        <v>120</v>
      </c>
      <c r="D15" s="146">
        <v>130</v>
      </c>
      <c r="E15" s="146">
        <v>130</v>
      </c>
      <c r="F15" s="147">
        <v>11471873.02</v>
      </c>
      <c r="G15" s="147">
        <v>11471873.02</v>
      </c>
      <c r="H15" s="148" t="s">
        <v>53</v>
      </c>
      <c r="I15" s="148" t="s">
        <v>53</v>
      </c>
      <c r="J15" s="147">
        <v>0</v>
      </c>
      <c r="K15" s="147">
        <v>0</v>
      </c>
      <c r="L15" s="147"/>
    </row>
    <row r="16" spans="1:12" ht="47.25" customHeight="1" x14ac:dyDescent="0.25">
      <c r="A16" s="255" t="s">
        <v>130</v>
      </c>
      <c r="B16" s="256"/>
      <c r="C16" s="146"/>
      <c r="D16" s="146" t="s">
        <v>131</v>
      </c>
      <c r="E16" s="146" t="s">
        <v>131</v>
      </c>
      <c r="F16" s="147">
        <v>11471873.02</v>
      </c>
      <c r="G16" s="61">
        <v>11471873.02</v>
      </c>
      <c r="H16" s="149" t="s">
        <v>53</v>
      </c>
      <c r="I16" s="149" t="s">
        <v>53</v>
      </c>
      <c r="J16" s="61"/>
      <c r="K16" s="61"/>
      <c r="L16" s="149" t="s">
        <v>53</v>
      </c>
    </row>
    <row r="17" spans="1:12" ht="31.5" customHeight="1" x14ac:dyDescent="0.25">
      <c r="A17" s="257" t="s">
        <v>132</v>
      </c>
      <c r="B17" s="258"/>
      <c r="C17" s="146">
        <v>130</v>
      </c>
      <c r="D17" s="146">
        <v>140</v>
      </c>
      <c r="E17" s="146">
        <v>140</v>
      </c>
      <c r="F17" s="147">
        <v>0</v>
      </c>
      <c r="G17" s="149" t="s">
        <v>53</v>
      </c>
      <c r="H17" s="149" t="s">
        <v>53</v>
      </c>
      <c r="I17" s="149" t="s">
        <v>53</v>
      </c>
      <c r="J17" s="149" t="s">
        <v>53</v>
      </c>
      <c r="K17" s="61"/>
      <c r="L17" s="149" t="s">
        <v>53</v>
      </c>
    </row>
    <row r="18" spans="1:12" ht="31.5" customHeight="1" x14ac:dyDescent="0.25">
      <c r="A18" s="257" t="s">
        <v>133</v>
      </c>
      <c r="B18" s="258"/>
      <c r="C18" s="146">
        <v>140</v>
      </c>
      <c r="D18" s="146">
        <v>150</v>
      </c>
      <c r="E18" s="146">
        <v>150</v>
      </c>
      <c r="F18" s="147">
        <v>0</v>
      </c>
      <c r="G18" s="148" t="s">
        <v>53</v>
      </c>
      <c r="H18" s="147">
        <v>0</v>
      </c>
      <c r="I18" s="147">
        <v>0</v>
      </c>
      <c r="J18" s="148" t="s">
        <v>53</v>
      </c>
      <c r="K18" s="147">
        <v>0</v>
      </c>
      <c r="L18" s="147">
        <v>0</v>
      </c>
    </row>
    <row r="19" spans="1:12" ht="78.75" customHeight="1" x14ac:dyDescent="0.25">
      <c r="A19" s="255" t="s">
        <v>134</v>
      </c>
      <c r="B19" s="256"/>
      <c r="C19" s="146"/>
      <c r="D19" s="146" t="s">
        <v>135</v>
      </c>
      <c r="E19" s="146" t="s">
        <v>135</v>
      </c>
      <c r="F19" s="147">
        <v>0</v>
      </c>
      <c r="G19" s="149" t="s">
        <v>53</v>
      </c>
      <c r="H19" s="61"/>
      <c r="I19" s="61"/>
      <c r="J19" s="149" t="s">
        <v>53</v>
      </c>
      <c r="K19" s="149" t="s">
        <v>53</v>
      </c>
      <c r="L19" s="149" t="s">
        <v>53</v>
      </c>
    </row>
    <row r="20" spans="1:12" ht="47.25" customHeight="1" x14ac:dyDescent="0.25">
      <c r="A20" s="255" t="s">
        <v>136</v>
      </c>
      <c r="B20" s="256"/>
      <c r="C20" s="146"/>
      <c r="D20" s="146" t="s">
        <v>137</v>
      </c>
      <c r="E20" s="146" t="s">
        <v>137</v>
      </c>
      <c r="F20" s="147">
        <v>0</v>
      </c>
      <c r="G20" s="149" t="s">
        <v>138</v>
      </c>
      <c r="H20" s="61"/>
      <c r="I20" s="61"/>
      <c r="J20" s="149" t="s">
        <v>138</v>
      </c>
      <c r="K20" s="61"/>
      <c r="L20" s="149" t="s">
        <v>138</v>
      </c>
    </row>
    <row r="21" spans="1:12" ht="78.75" customHeight="1" x14ac:dyDescent="0.25">
      <c r="A21" s="255" t="s">
        <v>139</v>
      </c>
      <c r="B21" s="256"/>
      <c r="C21" s="146"/>
      <c r="D21" s="146" t="s">
        <v>140</v>
      </c>
      <c r="E21" s="146" t="s">
        <v>140</v>
      </c>
      <c r="F21" s="147">
        <v>0</v>
      </c>
      <c r="G21" s="149" t="s">
        <v>138</v>
      </c>
      <c r="H21" s="61"/>
      <c r="I21" s="61"/>
      <c r="J21" s="149" t="s">
        <v>138</v>
      </c>
      <c r="K21" s="61"/>
      <c r="L21" s="61"/>
    </row>
    <row r="22" spans="1:12" ht="47.25" customHeight="1" x14ac:dyDescent="0.25">
      <c r="A22" s="257" t="s">
        <v>141</v>
      </c>
      <c r="B22" s="258"/>
      <c r="C22" s="146" t="s">
        <v>142</v>
      </c>
      <c r="D22" s="146" t="s">
        <v>143</v>
      </c>
      <c r="E22" s="146" t="s">
        <v>143</v>
      </c>
      <c r="F22" s="147">
        <v>0</v>
      </c>
      <c r="G22" s="148" t="s">
        <v>138</v>
      </c>
      <c r="H22" s="147">
        <v>0</v>
      </c>
      <c r="I22" s="147">
        <v>0</v>
      </c>
      <c r="J22" s="148" t="s">
        <v>138</v>
      </c>
      <c r="K22" s="147">
        <v>0</v>
      </c>
      <c r="L22" s="147">
        <v>0</v>
      </c>
    </row>
    <row r="23" spans="1:12" ht="63" customHeight="1" x14ac:dyDescent="0.25">
      <c r="A23" s="255" t="s">
        <v>144</v>
      </c>
      <c r="B23" s="256"/>
      <c r="C23" s="146"/>
      <c r="D23" s="146" t="s">
        <v>145</v>
      </c>
      <c r="E23" s="146" t="s">
        <v>145</v>
      </c>
      <c r="F23" s="147">
        <v>0</v>
      </c>
      <c r="G23" s="149" t="s">
        <v>138</v>
      </c>
      <c r="H23" s="61"/>
      <c r="I23" s="61"/>
      <c r="J23" s="149" t="s">
        <v>138</v>
      </c>
      <c r="K23" s="61"/>
      <c r="L23" s="61"/>
    </row>
    <row r="24" spans="1:12" x14ac:dyDescent="0.25">
      <c r="A24" s="257" t="s">
        <v>146</v>
      </c>
      <c r="B24" s="258"/>
      <c r="C24" s="146">
        <v>160</v>
      </c>
      <c r="D24" s="146">
        <v>180</v>
      </c>
      <c r="E24" s="146">
        <v>180</v>
      </c>
      <c r="F24" s="147">
        <v>0</v>
      </c>
      <c r="G24" s="148" t="s">
        <v>53</v>
      </c>
      <c r="H24" s="148" t="s">
        <v>53</v>
      </c>
      <c r="I24" s="148" t="s">
        <v>53</v>
      </c>
      <c r="J24" s="148" t="s">
        <v>53</v>
      </c>
      <c r="K24" s="147">
        <v>0</v>
      </c>
      <c r="L24" s="147">
        <v>0</v>
      </c>
    </row>
    <row r="25" spans="1:12" x14ac:dyDescent="0.25">
      <c r="A25" s="255" t="s">
        <v>147</v>
      </c>
      <c r="B25" s="256"/>
      <c r="C25" s="146"/>
      <c r="D25" s="146" t="s">
        <v>148</v>
      </c>
      <c r="E25" s="146" t="s">
        <v>148</v>
      </c>
      <c r="F25" s="147">
        <v>0</v>
      </c>
      <c r="G25" s="61" t="s">
        <v>53</v>
      </c>
      <c r="H25" s="61" t="s">
        <v>53</v>
      </c>
      <c r="I25" s="61" t="s">
        <v>53</v>
      </c>
      <c r="J25" s="61" t="s">
        <v>53</v>
      </c>
      <c r="K25" s="61"/>
      <c r="L25" s="61"/>
    </row>
    <row r="26" spans="1:12" x14ac:dyDescent="0.25">
      <c r="A26" s="257" t="s">
        <v>149</v>
      </c>
      <c r="B26" s="258"/>
      <c r="C26" s="146">
        <v>180</v>
      </c>
      <c r="D26" s="146" t="s">
        <v>53</v>
      </c>
      <c r="E26" s="146" t="s">
        <v>53</v>
      </c>
      <c r="F26" s="147">
        <v>0</v>
      </c>
      <c r="G26" s="148" t="s">
        <v>53</v>
      </c>
      <c r="H26" s="148" t="s">
        <v>53</v>
      </c>
      <c r="I26" s="148" t="s">
        <v>53</v>
      </c>
      <c r="J26" s="148" t="s">
        <v>53</v>
      </c>
      <c r="K26" s="147">
        <v>0</v>
      </c>
      <c r="L26" s="148" t="s">
        <v>53</v>
      </c>
    </row>
    <row r="27" spans="1:12" ht="31.5" customHeight="1" x14ac:dyDescent="0.25">
      <c r="A27" s="255" t="s">
        <v>150</v>
      </c>
      <c r="B27" s="256"/>
      <c r="C27" s="146"/>
      <c r="D27" s="146">
        <v>410</v>
      </c>
      <c r="E27" s="146">
        <v>410</v>
      </c>
      <c r="F27" s="147">
        <v>0</v>
      </c>
      <c r="G27" s="149" t="s">
        <v>53</v>
      </c>
      <c r="H27" s="149" t="s">
        <v>53</v>
      </c>
      <c r="I27" s="149" t="s">
        <v>53</v>
      </c>
      <c r="J27" s="149" t="s">
        <v>53</v>
      </c>
      <c r="K27" s="61"/>
      <c r="L27" s="149" t="s">
        <v>53</v>
      </c>
    </row>
    <row r="28" spans="1:12" ht="31.5" customHeight="1" x14ac:dyDescent="0.25">
      <c r="A28" s="255" t="s">
        <v>151</v>
      </c>
      <c r="B28" s="256"/>
      <c r="C28" s="146"/>
      <c r="D28" s="146">
        <v>440</v>
      </c>
      <c r="E28" s="146">
        <v>440</v>
      </c>
      <c r="F28" s="147">
        <v>0</v>
      </c>
      <c r="G28" s="149" t="s">
        <v>53</v>
      </c>
      <c r="H28" s="149" t="s">
        <v>53</v>
      </c>
      <c r="I28" s="149" t="s">
        <v>53</v>
      </c>
      <c r="J28" s="149" t="s">
        <v>53</v>
      </c>
      <c r="K28" s="61"/>
      <c r="L28" s="149" t="s">
        <v>53</v>
      </c>
    </row>
    <row r="29" spans="1:12" ht="9" customHeight="1" x14ac:dyDescent="0.25">
      <c r="A29" s="253"/>
      <c r="B29" s="254"/>
      <c r="C29" s="149"/>
      <c r="D29" s="149"/>
      <c r="E29" s="149"/>
      <c r="F29" s="61"/>
      <c r="G29" s="61"/>
      <c r="H29" s="61"/>
      <c r="I29" s="61"/>
      <c r="J29" s="61"/>
      <c r="K29" s="61"/>
      <c r="L29" s="61"/>
    </row>
    <row r="30" spans="1:12" x14ac:dyDescent="0.25">
      <c r="A30" s="239" t="s">
        <v>152</v>
      </c>
      <c r="B30" s="240"/>
      <c r="C30" s="150">
        <v>200</v>
      </c>
      <c r="D30" s="144" t="s">
        <v>53</v>
      </c>
      <c r="E30" s="144" t="s">
        <v>53</v>
      </c>
      <c r="F30" s="145">
        <v>11471873.02</v>
      </c>
      <c r="G30" s="145">
        <v>11471873.02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</row>
    <row r="31" spans="1:12" ht="31.5" customHeight="1" x14ac:dyDescent="0.25">
      <c r="A31" s="239" t="s">
        <v>153</v>
      </c>
      <c r="B31" s="240"/>
      <c r="C31" s="151">
        <v>210</v>
      </c>
      <c r="D31" s="151">
        <v>210</v>
      </c>
      <c r="E31" s="151">
        <v>100</v>
      </c>
      <c r="F31" s="147">
        <v>9676215.5</v>
      </c>
      <c r="G31" s="147">
        <v>9676215.5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</row>
    <row r="32" spans="1:12" ht="47.25" customHeight="1" x14ac:dyDescent="0.25">
      <c r="A32" s="243" t="s">
        <v>154</v>
      </c>
      <c r="B32" s="244"/>
      <c r="C32" s="152">
        <v>211</v>
      </c>
      <c r="D32" s="146" t="s">
        <v>53</v>
      </c>
      <c r="E32" s="146">
        <v>110</v>
      </c>
      <c r="F32" s="147">
        <v>9676215.5</v>
      </c>
      <c r="G32" s="147">
        <v>9676215.5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</row>
    <row r="33" spans="1:12" ht="31.5" customHeight="1" x14ac:dyDescent="0.25">
      <c r="A33" s="243" t="s">
        <v>155</v>
      </c>
      <c r="B33" s="244"/>
      <c r="C33" s="152"/>
      <c r="D33" s="146">
        <v>211</v>
      </c>
      <c r="E33" s="146">
        <v>111</v>
      </c>
      <c r="F33" s="147">
        <v>7431147</v>
      </c>
      <c r="G33" s="61">
        <v>7431147</v>
      </c>
      <c r="H33" s="61"/>
      <c r="I33" s="61"/>
      <c r="J33" s="61"/>
      <c r="K33" s="61"/>
      <c r="L33" s="61"/>
    </row>
    <row r="34" spans="1:12" ht="63" customHeight="1" x14ac:dyDescent="0.25">
      <c r="A34" s="243" t="s">
        <v>156</v>
      </c>
      <c r="B34" s="244"/>
      <c r="C34" s="152"/>
      <c r="D34" s="146" t="s">
        <v>157</v>
      </c>
      <c r="E34" s="146" t="s">
        <v>158</v>
      </c>
      <c r="F34" s="147">
        <v>0</v>
      </c>
      <c r="G34" s="61"/>
      <c r="H34" s="61"/>
      <c r="I34" s="61"/>
      <c r="J34" s="61"/>
      <c r="K34" s="61"/>
      <c r="L34" s="61"/>
    </row>
    <row r="35" spans="1:12" ht="31.5" customHeight="1" x14ac:dyDescent="0.25">
      <c r="A35" s="243" t="s">
        <v>159</v>
      </c>
      <c r="B35" s="244"/>
      <c r="C35" s="152"/>
      <c r="D35" s="146" t="s">
        <v>157</v>
      </c>
      <c r="E35" s="146">
        <v>112</v>
      </c>
      <c r="F35" s="147">
        <v>862.5</v>
      </c>
      <c r="G35" s="61">
        <v>862.5</v>
      </c>
      <c r="H35" s="61"/>
      <c r="I35" s="61"/>
      <c r="J35" s="61"/>
      <c r="K35" s="61"/>
      <c r="L35" s="61"/>
    </row>
    <row r="36" spans="1:12" ht="63" customHeight="1" x14ac:dyDescent="0.25">
      <c r="A36" s="243" t="s">
        <v>160</v>
      </c>
      <c r="B36" s="244"/>
      <c r="C36" s="152"/>
      <c r="D36" s="146">
        <v>213</v>
      </c>
      <c r="E36" s="146">
        <v>119</v>
      </c>
      <c r="F36" s="147">
        <v>2244206</v>
      </c>
      <c r="G36" s="61">
        <v>2244206</v>
      </c>
      <c r="H36" s="61"/>
      <c r="I36" s="61"/>
      <c r="J36" s="61"/>
      <c r="K36" s="61"/>
      <c r="L36" s="61"/>
    </row>
    <row r="37" spans="1:12" x14ac:dyDescent="0.25">
      <c r="A37" s="251" t="s">
        <v>161</v>
      </c>
      <c r="B37" s="252"/>
      <c r="C37" s="152">
        <v>220</v>
      </c>
      <c r="D37" s="146" t="s">
        <v>162</v>
      </c>
      <c r="E37" s="146">
        <v>300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</row>
    <row r="38" spans="1:12" ht="47.25" customHeight="1" x14ac:dyDescent="0.25">
      <c r="A38" s="243" t="s">
        <v>163</v>
      </c>
      <c r="B38" s="244"/>
      <c r="C38" s="152"/>
      <c r="D38" s="146" t="s">
        <v>164</v>
      </c>
      <c r="E38" s="146" t="s">
        <v>165</v>
      </c>
      <c r="F38" s="147">
        <v>0</v>
      </c>
      <c r="G38" s="61"/>
      <c r="H38" s="61"/>
      <c r="I38" s="61"/>
      <c r="J38" s="61"/>
      <c r="K38" s="61"/>
      <c r="L38" s="61"/>
    </row>
    <row r="39" spans="1:12" x14ac:dyDescent="0.25">
      <c r="A39" s="243"/>
      <c r="B39" s="244"/>
      <c r="C39" s="152"/>
      <c r="D39" s="146"/>
      <c r="E39" s="146"/>
      <c r="F39" s="147">
        <v>0</v>
      </c>
      <c r="G39" s="61"/>
      <c r="H39" s="61"/>
      <c r="I39" s="61"/>
      <c r="J39" s="61"/>
      <c r="K39" s="61"/>
      <c r="L39" s="61"/>
    </row>
    <row r="40" spans="1:12" x14ac:dyDescent="0.25">
      <c r="A40" s="247" t="s">
        <v>166</v>
      </c>
      <c r="B40" s="248"/>
      <c r="C40" s="152" t="s">
        <v>167</v>
      </c>
      <c r="D40" s="146" t="s">
        <v>168</v>
      </c>
      <c r="E40" s="146" t="s">
        <v>169</v>
      </c>
      <c r="F40" s="147">
        <v>184146</v>
      </c>
      <c r="G40" s="147">
        <v>184146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</row>
    <row r="41" spans="1:12" ht="110.25" customHeight="1" x14ac:dyDescent="0.25">
      <c r="A41" s="245" t="s">
        <v>170</v>
      </c>
      <c r="B41" s="246"/>
      <c r="C41" s="152"/>
      <c r="D41" s="146" t="s">
        <v>171</v>
      </c>
      <c r="E41" s="146">
        <v>831</v>
      </c>
      <c r="F41" s="147">
        <v>0</v>
      </c>
      <c r="G41" s="61"/>
      <c r="H41" s="61"/>
      <c r="I41" s="61"/>
      <c r="J41" s="61"/>
      <c r="K41" s="61"/>
      <c r="L41" s="61"/>
    </row>
    <row r="42" spans="1:12" ht="63" customHeight="1" x14ac:dyDescent="0.25">
      <c r="A42" s="237" t="s">
        <v>172</v>
      </c>
      <c r="B42" s="238"/>
      <c r="C42" s="152"/>
      <c r="D42" s="146" t="s">
        <v>173</v>
      </c>
      <c r="E42" s="146">
        <v>851</v>
      </c>
      <c r="F42" s="147">
        <v>184146</v>
      </c>
      <c r="G42" s="61">
        <v>184146</v>
      </c>
      <c r="H42" s="61"/>
      <c r="I42" s="61"/>
      <c r="J42" s="61"/>
      <c r="K42" s="61"/>
      <c r="L42" s="61"/>
    </row>
    <row r="43" spans="1:12" x14ac:dyDescent="0.25">
      <c r="A43" s="237" t="s">
        <v>174</v>
      </c>
      <c r="B43" s="238"/>
      <c r="C43" s="152"/>
      <c r="D43" s="146" t="s">
        <v>173</v>
      </c>
      <c r="E43" s="146">
        <v>852</v>
      </c>
      <c r="F43" s="147">
        <v>0</v>
      </c>
      <c r="G43" s="61"/>
      <c r="H43" s="61"/>
      <c r="I43" s="61"/>
      <c r="J43" s="61"/>
      <c r="K43" s="61"/>
      <c r="L43" s="61"/>
    </row>
    <row r="44" spans="1:12" ht="63" customHeight="1" x14ac:dyDescent="0.25">
      <c r="A44" s="237" t="s">
        <v>175</v>
      </c>
      <c r="B44" s="238"/>
      <c r="C44" s="152"/>
      <c r="D44" s="146" t="s">
        <v>173</v>
      </c>
      <c r="E44" s="146" t="s">
        <v>176</v>
      </c>
      <c r="F44" s="147">
        <v>0</v>
      </c>
      <c r="G44" s="61"/>
      <c r="H44" s="61"/>
      <c r="I44" s="61"/>
      <c r="J44" s="61"/>
      <c r="K44" s="61"/>
      <c r="L44" s="61"/>
    </row>
    <row r="45" spans="1:12" ht="78.75" customHeight="1" x14ac:dyDescent="0.25">
      <c r="A45" s="237" t="s">
        <v>177</v>
      </c>
      <c r="B45" s="238"/>
      <c r="C45" s="152"/>
      <c r="D45" s="146" t="s">
        <v>178</v>
      </c>
      <c r="E45" s="146">
        <v>853</v>
      </c>
      <c r="F45" s="147">
        <v>0</v>
      </c>
      <c r="G45" s="61"/>
      <c r="H45" s="61"/>
      <c r="I45" s="61"/>
      <c r="J45" s="61"/>
      <c r="K45" s="61"/>
      <c r="L45" s="61"/>
    </row>
    <row r="46" spans="1:12" ht="78.75" customHeight="1" x14ac:dyDescent="0.25">
      <c r="A46" s="237" t="s">
        <v>179</v>
      </c>
      <c r="B46" s="238"/>
      <c r="C46" s="152"/>
      <c r="D46" s="146" t="s">
        <v>180</v>
      </c>
      <c r="E46" s="146" t="s">
        <v>176</v>
      </c>
      <c r="F46" s="147">
        <v>0</v>
      </c>
      <c r="G46" s="61"/>
      <c r="H46" s="61"/>
      <c r="I46" s="61"/>
      <c r="J46" s="61"/>
      <c r="K46" s="61"/>
      <c r="L46" s="61"/>
    </row>
    <row r="47" spans="1:12" ht="110.25" customHeight="1" x14ac:dyDescent="0.25">
      <c r="A47" s="245" t="s">
        <v>181</v>
      </c>
      <c r="B47" s="246"/>
      <c r="C47" s="152"/>
      <c r="D47" s="146" t="s">
        <v>171</v>
      </c>
      <c r="E47" s="146" t="s">
        <v>176</v>
      </c>
      <c r="F47" s="147">
        <v>0</v>
      </c>
      <c r="G47" s="61"/>
      <c r="H47" s="61"/>
      <c r="I47" s="61"/>
      <c r="J47" s="61"/>
      <c r="K47" s="61"/>
      <c r="L47" s="61"/>
    </row>
    <row r="48" spans="1:12" ht="94.5" customHeight="1" x14ac:dyDescent="0.25">
      <c r="A48" s="237" t="s">
        <v>182</v>
      </c>
      <c r="B48" s="238"/>
      <c r="C48" s="152"/>
      <c r="D48" s="146" t="s">
        <v>183</v>
      </c>
      <c r="E48" s="146" t="s">
        <v>165</v>
      </c>
      <c r="F48" s="147">
        <v>0</v>
      </c>
      <c r="G48" s="61"/>
      <c r="H48" s="61"/>
      <c r="I48" s="61"/>
      <c r="J48" s="61"/>
      <c r="K48" s="61"/>
      <c r="L48" s="61"/>
    </row>
    <row r="49" spans="1:12" ht="47.25" customHeight="1" x14ac:dyDescent="0.25">
      <c r="A49" s="239" t="s">
        <v>184</v>
      </c>
      <c r="B49" s="240"/>
      <c r="C49" s="153" t="s">
        <v>185</v>
      </c>
      <c r="D49" s="146" t="s">
        <v>186</v>
      </c>
      <c r="E49" s="146" t="s">
        <v>187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</row>
    <row r="50" spans="1:12" ht="31.5" customHeight="1" x14ac:dyDescent="0.25">
      <c r="A50" s="237" t="s">
        <v>188</v>
      </c>
      <c r="B50" s="238"/>
      <c r="C50" s="152"/>
      <c r="D50" s="146" t="s">
        <v>189</v>
      </c>
      <c r="E50" s="146" t="s">
        <v>190</v>
      </c>
      <c r="F50" s="147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</row>
    <row r="51" spans="1:12" ht="31.5" customHeight="1" x14ac:dyDescent="0.25">
      <c r="A51" s="239" t="s">
        <v>191</v>
      </c>
      <c r="B51" s="240"/>
      <c r="C51" s="152">
        <v>250</v>
      </c>
      <c r="D51" s="146" t="s">
        <v>168</v>
      </c>
      <c r="E51" s="146" t="s">
        <v>165</v>
      </c>
      <c r="F51" s="147">
        <v>0</v>
      </c>
      <c r="G51" s="61"/>
      <c r="H51" s="61"/>
      <c r="I51" s="61"/>
      <c r="J51" s="61"/>
      <c r="K51" s="61"/>
      <c r="L51" s="61"/>
    </row>
    <row r="52" spans="1:12" ht="31.5" customHeight="1" x14ac:dyDescent="0.25">
      <c r="A52" s="239" t="s">
        <v>192</v>
      </c>
      <c r="B52" s="240"/>
      <c r="C52" s="152">
        <v>260</v>
      </c>
      <c r="D52" s="146" t="s">
        <v>53</v>
      </c>
      <c r="E52" s="146" t="s">
        <v>53</v>
      </c>
      <c r="F52" s="147">
        <v>1504292.52</v>
      </c>
      <c r="G52" s="147">
        <v>1504292.52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</row>
    <row r="53" spans="1:12" ht="47.25" customHeight="1" x14ac:dyDescent="0.25">
      <c r="A53" s="237" t="s">
        <v>193</v>
      </c>
      <c r="B53" s="238"/>
      <c r="C53" s="152"/>
      <c r="D53" s="146" t="s">
        <v>194</v>
      </c>
      <c r="E53" s="146">
        <v>244</v>
      </c>
      <c r="F53" s="147">
        <v>1504292.52</v>
      </c>
      <c r="G53" s="147">
        <v>1504292.52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</row>
    <row r="54" spans="1:12" ht="31.5" customHeight="1" x14ac:dyDescent="0.25">
      <c r="A54" s="237" t="s">
        <v>195</v>
      </c>
      <c r="B54" s="238"/>
      <c r="C54" s="152"/>
      <c r="D54" s="146">
        <v>221</v>
      </c>
      <c r="E54" s="146">
        <v>244</v>
      </c>
      <c r="F54" s="147">
        <v>25259.52</v>
      </c>
      <c r="G54" s="61">
        <v>25259.52</v>
      </c>
      <c r="H54" s="61"/>
      <c r="I54" s="61"/>
      <c r="J54" s="61"/>
      <c r="K54" s="61"/>
      <c r="L54" s="61"/>
    </row>
    <row r="55" spans="1:12" x14ac:dyDescent="0.25">
      <c r="A55" s="237" t="s">
        <v>196</v>
      </c>
      <c r="B55" s="238"/>
      <c r="C55" s="152"/>
      <c r="D55" s="146">
        <v>222</v>
      </c>
      <c r="E55" s="146">
        <v>244</v>
      </c>
      <c r="F55" s="147">
        <v>0</v>
      </c>
      <c r="G55" s="61"/>
      <c r="H55" s="61"/>
      <c r="I55" s="61"/>
      <c r="J55" s="61"/>
      <c r="K55" s="61"/>
      <c r="L55" s="61"/>
    </row>
    <row r="56" spans="1:12" x14ac:dyDescent="0.25">
      <c r="A56" s="237" t="s">
        <v>197</v>
      </c>
      <c r="B56" s="238"/>
      <c r="C56" s="152"/>
      <c r="D56" s="146">
        <v>223</v>
      </c>
      <c r="E56" s="146">
        <v>244</v>
      </c>
      <c r="F56" s="147">
        <v>1280045</v>
      </c>
      <c r="G56" s="61">
        <v>1280045</v>
      </c>
      <c r="H56" s="61"/>
      <c r="I56" s="61"/>
      <c r="J56" s="61"/>
      <c r="K56" s="61"/>
      <c r="L56" s="61"/>
    </row>
    <row r="57" spans="1:12" ht="63" customHeight="1" x14ac:dyDescent="0.25">
      <c r="A57" s="237" t="s">
        <v>198</v>
      </c>
      <c r="B57" s="238"/>
      <c r="C57" s="152"/>
      <c r="D57" s="146" t="s">
        <v>199</v>
      </c>
      <c r="E57" s="146">
        <v>244</v>
      </c>
      <c r="F57" s="147">
        <v>0</v>
      </c>
      <c r="G57" s="61"/>
      <c r="H57" s="61"/>
      <c r="I57" s="61"/>
      <c r="J57" s="61"/>
      <c r="K57" s="61"/>
      <c r="L57" s="61"/>
    </row>
    <row r="58" spans="1:12" ht="31.5" customHeight="1" x14ac:dyDescent="0.25">
      <c r="A58" s="237" t="s">
        <v>200</v>
      </c>
      <c r="B58" s="238"/>
      <c r="C58" s="152"/>
      <c r="D58" s="146">
        <v>225</v>
      </c>
      <c r="E58" s="146">
        <v>244</v>
      </c>
      <c r="F58" s="147">
        <v>63856</v>
      </c>
      <c r="G58" s="61">
        <v>63856</v>
      </c>
      <c r="H58" s="61"/>
      <c r="I58" s="61"/>
      <c r="J58" s="61"/>
      <c r="K58" s="61"/>
      <c r="L58" s="61"/>
    </row>
    <row r="59" spans="1:12" x14ac:dyDescent="0.25">
      <c r="A59" s="237" t="s">
        <v>201</v>
      </c>
      <c r="B59" s="238"/>
      <c r="C59" s="152"/>
      <c r="D59" s="146">
        <v>226</v>
      </c>
      <c r="E59" s="146">
        <v>244</v>
      </c>
      <c r="F59" s="147">
        <v>135132</v>
      </c>
      <c r="G59" s="61">
        <v>135132</v>
      </c>
      <c r="H59" s="61"/>
      <c r="I59" s="61"/>
      <c r="J59" s="61"/>
      <c r="K59" s="61"/>
      <c r="L59" s="61"/>
    </row>
    <row r="60" spans="1:12" ht="47.25" customHeight="1" x14ac:dyDescent="0.25">
      <c r="A60" s="237" t="s">
        <v>202</v>
      </c>
      <c r="B60" s="238"/>
      <c r="C60" s="152"/>
      <c r="D60" s="146">
        <v>226</v>
      </c>
      <c r="E60" s="146">
        <v>244</v>
      </c>
      <c r="F60" s="147">
        <v>0</v>
      </c>
      <c r="G60" s="61"/>
      <c r="H60" s="61"/>
      <c r="I60" s="61"/>
      <c r="J60" s="61"/>
      <c r="K60" s="61"/>
      <c r="L60" s="61"/>
    </row>
    <row r="61" spans="1:12" ht="63" customHeight="1" x14ac:dyDescent="0.25">
      <c r="A61" s="237" t="s">
        <v>203</v>
      </c>
      <c r="B61" s="238"/>
      <c r="C61" s="152"/>
      <c r="D61" s="146" t="s">
        <v>204</v>
      </c>
      <c r="E61" s="146" t="s">
        <v>205</v>
      </c>
      <c r="F61" s="147">
        <v>0</v>
      </c>
      <c r="G61" s="61"/>
      <c r="H61" s="61"/>
      <c r="I61" s="61"/>
      <c r="J61" s="61"/>
      <c r="K61" s="61"/>
      <c r="L61" s="61"/>
    </row>
    <row r="62" spans="1:12" x14ac:dyDescent="0.25">
      <c r="A62" s="237" t="s">
        <v>206</v>
      </c>
      <c r="B62" s="238"/>
      <c r="C62" s="152"/>
      <c r="D62" s="146" t="s">
        <v>207</v>
      </c>
      <c r="E62" s="146" t="s">
        <v>205</v>
      </c>
      <c r="F62" s="147">
        <v>0</v>
      </c>
      <c r="G62" s="61"/>
      <c r="H62" s="61"/>
      <c r="I62" s="61"/>
      <c r="J62" s="61"/>
      <c r="K62" s="61"/>
      <c r="L62" s="61"/>
    </row>
    <row r="63" spans="1:12" ht="31.5" customHeight="1" x14ac:dyDescent="0.25">
      <c r="A63" s="243" t="s">
        <v>208</v>
      </c>
      <c r="B63" s="244"/>
      <c r="C63" s="152"/>
      <c r="D63" s="146" t="s">
        <v>209</v>
      </c>
      <c r="E63" s="146" t="s">
        <v>205</v>
      </c>
      <c r="F63" s="147">
        <v>0</v>
      </c>
      <c r="G63" s="61"/>
      <c r="H63" s="61"/>
      <c r="I63" s="61"/>
      <c r="J63" s="61"/>
      <c r="K63" s="61"/>
      <c r="L63" s="61"/>
    </row>
    <row r="64" spans="1:12" ht="31.5" customHeight="1" x14ac:dyDescent="0.25">
      <c r="A64" s="239" t="s">
        <v>210</v>
      </c>
      <c r="B64" s="240"/>
      <c r="C64" s="152" t="s">
        <v>211</v>
      </c>
      <c r="D64" s="146">
        <v>310</v>
      </c>
      <c r="E64" s="146">
        <v>244</v>
      </c>
      <c r="F64" s="147">
        <v>0</v>
      </c>
      <c r="G64" s="61"/>
      <c r="H64" s="61"/>
      <c r="I64" s="61"/>
      <c r="J64" s="61"/>
      <c r="K64" s="61"/>
      <c r="L64" s="61"/>
    </row>
    <row r="65" spans="1:12" ht="31.5" customHeight="1" x14ac:dyDescent="0.25">
      <c r="A65" s="239" t="s">
        <v>212</v>
      </c>
      <c r="B65" s="240"/>
      <c r="C65" s="152" t="s">
        <v>213</v>
      </c>
      <c r="D65" s="146">
        <v>340</v>
      </c>
      <c r="E65" s="146">
        <v>244</v>
      </c>
      <c r="F65" s="147">
        <v>107219</v>
      </c>
      <c r="G65" s="147">
        <v>107219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</row>
    <row r="66" spans="1:12" ht="94.5" customHeight="1" x14ac:dyDescent="0.25">
      <c r="A66" s="237" t="s">
        <v>214</v>
      </c>
      <c r="B66" s="238"/>
      <c r="C66" s="152"/>
      <c r="D66" s="146" t="s">
        <v>215</v>
      </c>
      <c r="E66" s="146">
        <v>244</v>
      </c>
      <c r="F66" s="147">
        <v>0</v>
      </c>
      <c r="G66" s="61"/>
      <c r="H66" s="61"/>
      <c r="I66" s="61"/>
      <c r="J66" s="61"/>
      <c r="K66" s="61"/>
      <c r="L66" s="61"/>
    </row>
    <row r="67" spans="1:12" x14ac:dyDescent="0.25">
      <c r="A67" s="237" t="s">
        <v>216</v>
      </c>
      <c r="B67" s="238"/>
      <c r="C67" s="152"/>
      <c r="D67" s="146" t="s">
        <v>217</v>
      </c>
      <c r="E67" s="146">
        <v>244</v>
      </c>
      <c r="F67" s="147">
        <v>84719</v>
      </c>
      <c r="G67" s="61">
        <v>84719</v>
      </c>
      <c r="H67" s="61"/>
      <c r="I67" s="61"/>
      <c r="J67" s="61"/>
      <c r="K67" s="61"/>
      <c r="L67" s="61"/>
    </row>
    <row r="68" spans="1:12" ht="47.25" customHeight="1" x14ac:dyDescent="0.25">
      <c r="A68" s="237" t="s">
        <v>218</v>
      </c>
      <c r="B68" s="238"/>
      <c r="C68" s="152"/>
      <c r="D68" s="146" t="s">
        <v>219</v>
      </c>
      <c r="E68" s="146">
        <v>244</v>
      </c>
      <c r="F68" s="147">
        <v>0</v>
      </c>
      <c r="G68" s="61"/>
      <c r="H68" s="61"/>
      <c r="I68" s="61"/>
      <c r="J68" s="61"/>
      <c r="K68" s="61"/>
      <c r="L68" s="61"/>
    </row>
    <row r="69" spans="1:12" ht="47.25" customHeight="1" x14ac:dyDescent="0.25">
      <c r="A69" s="237" t="s">
        <v>220</v>
      </c>
      <c r="B69" s="238"/>
      <c r="C69" s="152"/>
      <c r="D69" s="146" t="s">
        <v>221</v>
      </c>
      <c r="E69" s="146">
        <v>244</v>
      </c>
      <c r="F69" s="147">
        <v>0</v>
      </c>
      <c r="G69" s="61"/>
      <c r="H69" s="61"/>
      <c r="I69" s="61"/>
      <c r="J69" s="61"/>
      <c r="K69" s="61"/>
      <c r="L69" s="61"/>
    </row>
    <row r="70" spans="1:12" ht="47.25" customHeight="1" x14ac:dyDescent="0.25">
      <c r="A70" s="237" t="s">
        <v>222</v>
      </c>
      <c r="B70" s="238"/>
      <c r="C70" s="152"/>
      <c r="D70" s="146" t="s">
        <v>223</v>
      </c>
      <c r="E70" s="146">
        <v>244</v>
      </c>
      <c r="F70" s="147">
        <v>0</v>
      </c>
      <c r="G70" s="61"/>
      <c r="H70" s="61"/>
      <c r="I70" s="61"/>
      <c r="J70" s="61"/>
      <c r="K70" s="61"/>
      <c r="L70" s="61"/>
    </row>
    <row r="71" spans="1:12" ht="47.25" customHeight="1" x14ac:dyDescent="0.25">
      <c r="A71" s="237" t="s">
        <v>224</v>
      </c>
      <c r="B71" s="238"/>
      <c r="C71" s="152"/>
      <c r="D71" s="146" t="s">
        <v>225</v>
      </c>
      <c r="E71" s="146">
        <v>244</v>
      </c>
      <c r="F71" s="147">
        <v>22500</v>
      </c>
      <c r="G71" s="61">
        <v>22500</v>
      </c>
      <c r="H71" s="61"/>
      <c r="I71" s="61"/>
      <c r="J71" s="61"/>
      <c r="K71" s="61"/>
      <c r="L71" s="61"/>
    </row>
    <row r="72" spans="1:12" ht="63" customHeight="1" x14ac:dyDescent="0.25">
      <c r="A72" s="237" t="s">
        <v>226</v>
      </c>
      <c r="B72" s="238"/>
      <c r="C72" s="152"/>
      <c r="D72" s="146" t="s">
        <v>227</v>
      </c>
      <c r="E72" s="146">
        <v>244</v>
      </c>
      <c r="F72" s="147">
        <v>0</v>
      </c>
      <c r="G72" s="61"/>
      <c r="H72" s="61"/>
      <c r="I72" s="61"/>
      <c r="J72" s="61"/>
      <c r="K72" s="61"/>
      <c r="L72" s="61"/>
    </row>
    <row r="73" spans="1:12" ht="31.5" customHeight="1" x14ac:dyDescent="0.25">
      <c r="A73" s="237" t="s">
        <v>228</v>
      </c>
      <c r="B73" s="238"/>
      <c r="C73" s="152">
        <v>300</v>
      </c>
      <c r="D73" s="146" t="s">
        <v>229</v>
      </c>
      <c r="E73" s="146" t="s">
        <v>53</v>
      </c>
      <c r="F73" s="147">
        <v>11471873.02</v>
      </c>
      <c r="G73" s="147">
        <v>11471873.02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</row>
    <row r="74" spans="1:12" ht="31.5" customHeight="1" x14ac:dyDescent="0.25">
      <c r="A74" s="237" t="s">
        <v>230</v>
      </c>
      <c r="B74" s="238"/>
      <c r="C74" s="152">
        <v>310</v>
      </c>
      <c r="D74" s="146"/>
      <c r="E74" s="146" t="s">
        <v>53</v>
      </c>
      <c r="F74" s="147">
        <v>0</v>
      </c>
      <c r="G74" s="61"/>
      <c r="H74" s="61"/>
      <c r="I74" s="61"/>
      <c r="J74" s="61"/>
      <c r="K74" s="61"/>
      <c r="L74" s="61"/>
    </row>
    <row r="75" spans="1:12" x14ac:dyDescent="0.25">
      <c r="A75" s="237" t="s">
        <v>231</v>
      </c>
      <c r="B75" s="238"/>
      <c r="C75" s="152">
        <v>320</v>
      </c>
      <c r="D75" s="146"/>
      <c r="E75" s="146" t="s">
        <v>53</v>
      </c>
      <c r="F75" s="147">
        <v>0</v>
      </c>
      <c r="G75" s="61"/>
      <c r="H75" s="61"/>
      <c r="I75" s="61"/>
      <c r="J75" s="61"/>
      <c r="K75" s="61"/>
      <c r="L75" s="61"/>
    </row>
    <row r="76" spans="1:12" x14ac:dyDescent="0.25">
      <c r="A76" s="237" t="s">
        <v>232</v>
      </c>
      <c r="B76" s="238"/>
      <c r="C76" s="152">
        <v>400</v>
      </c>
      <c r="D76" s="146" t="s">
        <v>233</v>
      </c>
      <c r="E76" s="146" t="s">
        <v>53</v>
      </c>
      <c r="F76" s="147">
        <v>11471873.02</v>
      </c>
      <c r="G76" s="147">
        <v>11471873.02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</row>
    <row r="77" spans="1:12" ht="31.5" customHeight="1" x14ac:dyDescent="0.25">
      <c r="A77" s="237" t="s">
        <v>234</v>
      </c>
      <c r="B77" s="238"/>
      <c r="C77" s="152">
        <v>410</v>
      </c>
      <c r="D77" s="146"/>
      <c r="E77" s="146" t="s">
        <v>53</v>
      </c>
      <c r="F77" s="147">
        <v>0</v>
      </c>
      <c r="G77" s="61"/>
      <c r="H77" s="61"/>
      <c r="I77" s="61"/>
      <c r="J77" s="61"/>
      <c r="K77" s="61"/>
      <c r="L77" s="61"/>
    </row>
    <row r="78" spans="1:12" x14ac:dyDescent="0.25">
      <c r="A78" s="237" t="s">
        <v>235</v>
      </c>
      <c r="B78" s="238"/>
      <c r="C78" s="152">
        <v>420</v>
      </c>
      <c r="D78" s="146"/>
      <c r="E78" s="146" t="s">
        <v>53</v>
      </c>
      <c r="F78" s="147">
        <v>0</v>
      </c>
      <c r="G78" s="61"/>
      <c r="H78" s="61"/>
      <c r="I78" s="61"/>
      <c r="J78" s="61"/>
      <c r="K78" s="61"/>
      <c r="L78" s="61"/>
    </row>
    <row r="79" spans="1:12" x14ac:dyDescent="0.25">
      <c r="A79" s="239" t="s">
        <v>36</v>
      </c>
      <c r="B79" s="240"/>
      <c r="C79" s="154">
        <v>500</v>
      </c>
      <c r="D79" s="144" t="s">
        <v>53</v>
      </c>
      <c r="E79" s="144" t="s">
        <v>53</v>
      </c>
      <c r="F79" s="147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</row>
    <row r="80" spans="1:12" x14ac:dyDescent="0.25">
      <c r="A80" s="241" t="s">
        <v>37</v>
      </c>
      <c r="B80" s="242"/>
      <c r="C80" s="155">
        <v>600</v>
      </c>
      <c r="D80" s="156" t="s">
        <v>53</v>
      </c>
      <c r="E80" s="156" t="s">
        <v>53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</row>
  </sheetData>
  <mergeCells count="86">
    <mergeCell ref="A10:B10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22:B22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76:B76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32" sqref="F32"/>
    </sheetView>
  </sheetViews>
  <sheetFormatPr defaultRowHeight="15.75" x14ac:dyDescent="0.25"/>
  <cols>
    <col min="1" max="1" width="2.28515625" style="53" customWidth="1"/>
    <col min="2" max="2" width="14.28515625" style="53" customWidth="1"/>
    <col min="3" max="3" width="30.42578125" style="53" customWidth="1"/>
    <col min="4" max="4" width="7.140625" style="53" customWidth="1"/>
    <col min="5" max="5" width="10.7109375" style="53" customWidth="1"/>
    <col min="6" max="8" width="15.7109375" style="53" customWidth="1"/>
    <col min="9" max="14" width="17.42578125" style="53" customWidth="1"/>
    <col min="15" max="16384" width="9.140625" style="53"/>
  </cols>
  <sheetData>
    <row r="1" spans="2:14" x14ac:dyDescent="0.25">
      <c r="J1" s="285" t="s">
        <v>40</v>
      </c>
      <c r="K1" s="285"/>
      <c r="L1" s="285"/>
      <c r="M1" s="285"/>
      <c r="N1" s="285"/>
    </row>
    <row r="2" spans="2:14" ht="19.5" customHeight="1" x14ac:dyDescent="0.25">
      <c r="B2" s="286" t="s">
        <v>41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2:14" ht="18.75" customHeight="1" x14ac:dyDescent="0.25">
      <c r="B3" s="54" t="s">
        <v>42</v>
      </c>
      <c r="C3" s="55" t="s">
        <v>33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6.5" customHeight="1" x14ac:dyDescent="0.25">
      <c r="B5" s="208" t="s">
        <v>2</v>
      </c>
      <c r="C5" s="208"/>
      <c r="D5" s="287" t="s">
        <v>3</v>
      </c>
      <c r="E5" s="208" t="s">
        <v>43</v>
      </c>
      <c r="F5" s="290" t="s">
        <v>44</v>
      </c>
      <c r="G5" s="290"/>
      <c r="H5" s="290"/>
      <c r="I5" s="290"/>
      <c r="J5" s="290"/>
      <c r="K5" s="290"/>
      <c r="L5" s="290"/>
      <c r="M5" s="290"/>
      <c r="N5" s="198"/>
    </row>
    <row r="6" spans="2:14" ht="13.5" customHeight="1" x14ac:dyDescent="0.25">
      <c r="B6" s="208"/>
      <c r="C6" s="208"/>
      <c r="D6" s="288"/>
      <c r="E6" s="208"/>
      <c r="F6" s="200" t="s">
        <v>45</v>
      </c>
      <c r="G6" s="291"/>
      <c r="H6" s="201"/>
      <c r="I6" s="197" t="s">
        <v>46</v>
      </c>
      <c r="J6" s="290"/>
      <c r="K6" s="290"/>
      <c r="L6" s="290"/>
      <c r="M6" s="290"/>
      <c r="N6" s="198"/>
    </row>
    <row r="7" spans="2:14" ht="74.25" customHeight="1" x14ac:dyDescent="0.25">
      <c r="B7" s="208"/>
      <c r="C7" s="208"/>
      <c r="D7" s="288"/>
      <c r="E7" s="208"/>
      <c r="F7" s="292"/>
      <c r="G7" s="293"/>
      <c r="H7" s="294"/>
      <c r="I7" s="197" t="s">
        <v>47</v>
      </c>
      <c r="J7" s="290"/>
      <c r="K7" s="198"/>
      <c r="L7" s="197" t="s">
        <v>48</v>
      </c>
      <c r="M7" s="290"/>
      <c r="N7" s="198"/>
    </row>
    <row r="8" spans="2:14" ht="21.75" customHeight="1" x14ac:dyDescent="0.25">
      <c r="B8" s="208"/>
      <c r="C8" s="208"/>
      <c r="D8" s="288"/>
      <c r="E8" s="208"/>
      <c r="F8" s="282" t="s">
        <v>49</v>
      </c>
      <c r="G8" s="282" t="s">
        <v>50</v>
      </c>
      <c r="H8" s="282" t="s">
        <v>51</v>
      </c>
      <c r="I8" s="282" t="s">
        <v>49</v>
      </c>
      <c r="J8" s="282" t="s">
        <v>50</v>
      </c>
      <c r="K8" s="282" t="s">
        <v>51</v>
      </c>
      <c r="L8" s="282" t="s">
        <v>49</v>
      </c>
      <c r="M8" s="282" t="s">
        <v>50</v>
      </c>
      <c r="N8" s="282" t="s">
        <v>51</v>
      </c>
    </row>
    <row r="9" spans="2:14" ht="48" customHeight="1" x14ac:dyDescent="0.25">
      <c r="B9" s="208"/>
      <c r="C9" s="208"/>
      <c r="D9" s="289"/>
      <c r="E9" s="208"/>
      <c r="F9" s="283"/>
      <c r="G9" s="283"/>
      <c r="H9" s="283"/>
      <c r="I9" s="283"/>
      <c r="J9" s="283"/>
      <c r="K9" s="283"/>
      <c r="L9" s="283"/>
      <c r="M9" s="283"/>
      <c r="N9" s="283"/>
    </row>
    <row r="10" spans="2:14" ht="16.5" customHeight="1" x14ac:dyDescent="0.25">
      <c r="B10" s="208">
        <v>1</v>
      </c>
      <c r="C10" s="208"/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  <c r="N10" s="39">
        <v>12</v>
      </c>
    </row>
    <row r="11" spans="2:14" ht="32.25" customHeight="1" x14ac:dyDescent="0.25">
      <c r="B11" s="284" t="s">
        <v>52</v>
      </c>
      <c r="C11" s="284"/>
      <c r="D11" s="7">
        <v>1</v>
      </c>
      <c r="E11" s="58" t="s">
        <v>53</v>
      </c>
      <c r="F11" s="40">
        <f t="shared" ref="F11:N11" si="0">F12+F15</f>
        <v>5157240.9000000004</v>
      </c>
      <c r="G11" s="40">
        <f t="shared" si="0"/>
        <v>1612072.52</v>
      </c>
      <c r="H11" s="40">
        <f t="shared" si="0"/>
        <v>1611511.52</v>
      </c>
      <c r="I11" s="40">
        <f t="shared" si="0"/>
        <v>5157240.9000000004</v>
      </c>
      <c r="J11" s="40">
        <f t="shared" si="0"/>
        <v>1612072.52</v>
      </c>
      <c r="K11" s="40">
        <f t="shared" si="0"/>
        <v>1611511.52</v>
      </c>
      <c r="L11" s="40">
        <f t="shared" si="0"/>
        <v>0</v>
      </c>
      <c r="M11" s="40">
        <f t="shared" si="0"/>
        <v>0</v>
      </c>
      <c r="N11" s="40">
        <f t="shared" si="0"/>
        <v>0</v>
      </c>
    </row>
    <row r="12" spans="2:14" ht="47.25" customHeight="1" x14ac:dyDescent="0.25">
      <c r="B12" s="280" t="s">
        <v>54</v>
      </c>
      <c r="C12" s="281"/>
      <c r="D12" s="7">
        <v>1001</v>
      </c>
      <c r="E12" s="58" t="s">
        <v>53</v>
      </c>
      <c r="F12" s="40">
        <f>I12+L12</f>
        <v>143012.5</v>
      </c>
      <c r="G12" s="40">
        <f>J12+M12</f>
        <v>0</v>
      </c>
      <c r="H12" s="40">
        <f>K12+N12</f>
        <v>0</v>
      </c>
      <c r="I12" s="40">
        <v>143012.5</v>
      </c>
      <c r="J12" s="40"/>
      <c r="K12" s="40"/>
      <c r="L12" s="40"/>
      <c r="M12" s="40"/>
      <c r="N12" s="40"/>
    </row>
    <row r="13" spans="2:14" ht="3" hidden="1" customHeight="1" x14ac:dyDescent="0.25">
      <c r="B13" s="278"/>
      <c r="C13" s="278"/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</row>
    <row r="14" spans="2:14" ht="45.75" hidden="1" customHeight="1" x14ac:dyDescent="0.25">
      <c r="B14" s="279"/>
      <c r="C14" s="279"/>
      <c r="D14" s="58"/>
      <c r="E14" s="62"/>
      <c r="F14" s="40"/>
      <c r="G14" s="40"/>
      <c r="H14" s="40"/>
      <c r="I14" s="40"/>
      <c r="J14" s="40"/>
      <c r="K14" s="40"/>
      <c r="L14" s="40"/>
      <c r="M14" s="40"/>
      <c r="N14" s="40"/>
    </row>
    <row r="15" spans="2:14" ht="31.5" customHeight="1" x14ac:dyDescent="0.25">
      <c r="B15" s="280" t="s">
        <v>55</v>
      </c>
      <c r="C15" s="281"/>
      <c r="D15" s="58">
        <v>2001</v>
      </c>
      <c r="E15" s="58"/>
      <c r="F15" s="40">
        <f>I15+L15</f>
        <v>5014228.4000000004</v>
      </c>
      <c r="G15" s="40">
        <f>J15+M15</f>
        <v>1612072.52</v>
      </c>
      <c r="H15" s="40">
        <f>K15+N15</f>
        <v>1611511.52</v>
      </c>
      <c r="I15" s="40">
        <v>5014228.4000000004</v>
      </c>
      <c r="J15" s="40">
        <v>1612072.52</v>
      </c>
      <c r="K15" s="40">
        <v>1611511.52</v>
      </c>
      <c r="L15" s="40"/>
      <c r="M15" s="40"/>
      <c r="N15" s="40"/>
    </row>
    <row r="16" spans="2:14" ht="0.75" customHeight="1" x14ac:dyDescent="0.25">
      <c r="B16" s="278"/>
      <c r="C16" s="278"/>
      <c r="D16" s="59"/>
      <c r="E16" s="60"/>
      <c r="F16" s="61"/>
      <c r="G16" s="61"/>
      <c r="H16" s="61"/>
      <c r="I16" s="61"/>
      <c r="J16" s="61"/>
      <c r="K16" s="61"/>
      <c r="L16" s="61"/>
      <c r="M16" s="61"/>
      <c r="N16" s="61"/>
    </row>
    <row r="17" spans="2:14" ht="21.75" hidden="1" customHeight="1" x14ac:dyDescent="0.25">
      <c r="B17" s="279"/>
      <c r="C17" s="279"/>
      <c r="D17" s="58"/>
      <c r="E17" s="62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L7:N7"/>
    <mergeCell ref="B12:C12"/>
    <mergeCell ref="F8:F9"/>
    <mergeCell ref="G8:G9"/>
    <mergeCell ref="H8:H9"/>
    <mergeCell ref="I8:I9"/>
    <mergeCell ref="L8:L9"/>
    <mergeCell ref="M8:M9"/>
    <mergeCell ref="N8:N9"/>
    <mergeCell ref="B10:C10"/>
    <mergeCell ref="B11:C11"/>
    <mergeCell ref="J8:J9"/>
    <mergeCell ref="K8:K9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M24" sqref="M24"/>
    </sheetView>
  </sheetViews>
  <sheetFormatPr defaultRowHeight="16.5" customHeight="1" x14ac:dyDescent="0.2"/>
  <cols>
    <col min="1" max="1" width="14.28515625" style="35" customWidth="1"/>
    <col min="2" max="2" width="20.7109375" style="35" customWidth="1"/>
    <col min="3" max="3" width="12.85546875" style="35" customWidth="1"/>
    <col min="4" max="4" width="29" style="35" customWidth="1"/>
    <col min="5" max="16384" width="9.140625" style="35"/>
  </cols>
  <sheetData>
    <row r="1" spans="1:4" ht="16.5" customHeight="1" x14ac:dyDescent="0.2">
      <c r="D1" s="42" t="s">
        <v>30</v>
      </c>
    </row>
    <row r="2" spans="1:4" ht="16.5" customHeight="1" x14ac:dyDescent="0.2">
      <c r="D2" s="42"/>
    </row>
    <row r="3" spans="1:4" ht="39" customHeight="1" x14ac:dyDescent="0.2">
      <c r="A3" s="299" t="s">
        <v>31</v>
      </c>
      <c r="B3" s="300"/>
      <c r="C3" s="300"/>
      <c r="D3" s="300"/>
    </row>
    <row r="4" spans="1:4" ht="16.5" customHeight="1" x14ac:dyDescent="0.2">
      <c r="A4" s="43"/>
      <c r="B4" s="44" t="s">
        <v>32</v>
      </c>
      <c r="C4" s="45" t="s">
        <v>33</v>
      </c>
      <c r="D4" s="43"/>
    </row>
    <row r="5" spans="1:4" ht="16.5" customHeight="1" x14ac:dyDescent="0.2">
      <c r="A5" s="301" t="s">
        <v>34</v>
      </c>
      <c r="B5" s="301"/>
      <c r="C5" s="301"/>
      <c r="D5" s="301"/>
    </row>
    <row r="6" spans="1:4" ht="16.5" customHeight="1" x14ac:dyDescent="0.2">
      <c r="A6" s="46"/>
      <c r="B6" s="46"/>
      <c r="C6" s="46"/>
      <c r="D6" s="46"/>
    </row>
    <row r="7" spans="1:4" ht="48.75" customHeight="1" x14ac:dyDescent="0.2">
      <c r="A7" s="302" t="s">
        <v>2</v>
      </c>
      <c r="B7" s="303"/>
      <c r="C7" s="47" t="s">
        <v>3</v>
      </c>
      <c r="D7" s="48" t="s">
        <v>35</v>
      </c>
    </row>
    <row r="8" spans="1:4" ht="16.5" customHeight="1" x14ac:dyDescent="0.2">
      <c r="A8" s="304">
        <v>1</v>
      </c>
      <c r="B8" s="304"/>
      <c r="C8" s="49">
        <v>2</v>
      </c>
      <c r="D8" s="49">
        <v>3</v>
      </c>
    </row>
    <row r="9" spans="1:4" ht="16.5" customHeight="1" x14ac:dyDescent="0.2">
      <c r="A9" s="295" t="s">
        <v>36</v>
      </c>
      <c r="B9" s="295"/>
      <c r="C9" s="50">
        <v>10</v>
      </c>
      <c r="D9" s="51"/>
    </row>
    <row r="10" spans="1:4" ht="16.5" customHeight="1" x14ac:dyDescent="0.2">
      <c r="A10" s="295" t="s">
        <v>37</v>
      </c>
      <c r="B10" s="295"/>
      <c r="C10" s="50">
        <v>20</v>
      </c>
      <c r="D10" s="51"/>
    </row>
    <row r="11" spans="1:4" ht="16.5" customHeight="1" x14ac:dyDescent="0.2">
      <c r="A11" s="295" t="s">
        <v>38</v>
      </c>
      <c r="B11" s="295"/>
      <c r="C11" s="50">
        <v>30</v>
      </c>
      <c r="D11" s="51"/>
    </row>
    <row r="12" spans="1:4" ht="9" customHeight="1" x14ac:dyDescent="0.2">
      <c r="A12" s="296"/>
      <c r="B12" s="296"/>
      <c r="C12" s="52"/>
      <c r="D12" s="51"/>
    </row>
    <row r="13" spans="1:4" ht="16.5" customHeight="1" x14ac:dyDescent="0.2">
      <c r="A13" s="297" t="s">
        <v>39</v>
      </c>
      <c r="B13" s="298"/>
      <c r="C13" s="50">
        <v>40</v>
      </c>
      <c r="D13" s="51"/>
    </row>
    <row r="14" spans="1:4" ht="7.5" customHeight="1" x14ac:dyDescent="0.2">
      <c r="A14" s="296"/>
      <c r="B14" s="296"/>
      <c r="C14" s="52"/>
      <c r="D14" s="51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35"/>
  <sheetViews>
    <sheetView tabSelected="1" view="pageBreakPreview" zoomScale="60" zoomScaleNormal="80" workbookViewId="0">
      <selection activeCell="O38" sqref="O38"/>
    </sheetView>
  </sheetViews>
  <sheetFormatPr defaultRowHeight="15" x14ac:dyDescent="0.25"/>
  <cols>
    <col min="1" max="1" width="21.7109375" style="1" customWidth="1"/>
    <col min="2" max="2" width="6.140625" style="1" customWidth="1"/>
    <col min="3" max="3" width="30.42578125" style="1" customWidth="1"/>
    <col min="4" max="4" width="5" style="1" customWidth="1"/>
    <col min="5" max="5" width="12.5703125" style="1" customWidth="1"/>
    <col min="6" max="6" width="6" style="1" customWidth="1"/>
    <col min="7" max="7" width="4" style="1" customWidth="1"/>
    <col min="8" max="8" width="12.5703125" style="1" customWidth="1"/>
    <col min="9" max="9" width="6" style="1" customWidth="1"/>
    <col min="10" max="10" width="27.140625" style="1" customWidth="1"/>
    <col min="11" max="11" width="4" style="1" customWidth="1"/>
    <col min="12" max="12" width="10.85546875" style="1" customWidth="1"/>
    <col min="13" max="16384" width="9.140625" style="1"/>
  </cols>
  <sheetData>
    <row r="1" spans="1:12" x14ac:dyDescent="0.25">
      <c r="L1" s="2" t="s">
        <v>0</v>
      </c>
    </row>
    <row r="2" spans="1:12" x14ac:dyDescent="0.25">
      <c r="F2" s="2"/>
    </row>
    <row r="3" spans="1:12" ht="20.25" customHeight="1" x14ac:dyDescent="0.25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0.5" customHeight="1" x14ac:dyDescent="0.25">
      <c r="A4" s="3"/>
      <c r="B4" s="3"/>
      <c r="C4" s="3"/>
      <c r="D4" s="3"/>
      <c r="E4" s="3"/>
      <c r="F4" s="4"/>
    </row>
    <row r="5" spans="1:12" ht="30.75" customHeight="1" x14ac:dyDescent="0.25">
      <c r="A5" s="197" t="s">
        <v>2</v>
      </c>
      <c r="B5" s="290"/>
      <c r="C5" s="290"/>
      <c r="D5" s="198"/>
      <c r="E5" s="5" t="s">
        <v>3</v>
      </c>
      <c r="F5" s="305" t="s">
        <v>19</v>
      </c>
      <c r="G5" s="306"/>
      <c r="H5" s="306"/>
      <c r="I5" s="306"/>
      <c r="J5" s="306"/>
      <c r="K5" s="306"/>
      <c r="L5" s="307"/>
    </row>
    <row r="6" spans="1:12" ht="16.5" customHeight="1" x14ac:dyDescent="0.25">
      <c r="A6" s="197">
        <v>1</v>
      </c>
      <c r="B6" s="290"/>
      <c r="C6" s="290"/>
      <c r="D6" s="198"/>
      <c r="E6" s="6">
        <v>2</v>
      </c>
      <c r="F6" s="208">
        <v>3</v>
      </c>
      <c r="G6" s="208"/>
      <c r="H6" s="208"/>
      <c r="I6" s="208"/>
      <c r="J6" s="208"/>
      <c r="K6" s="208"/>
      <c r="L6" s="208"/>
    </row>
    <row r="7" spans="1:12" ht="21.75" customHeight="1" x14ac:dyDescent="0.25">
      <c r="A7" s="280" t="s">
        <v>20</v>
      </c>
      <c r="B7" s="308"/>
      <c r="C7" s="308"/>
      <c r="D7" s="281"/>
      <c r="E7" s="7">
        <v>10</v>
      </c>
      <c r="F7" s="309"/>
      <c r="G7" s="309"/>
      <c r="H7" s="309"/>
      <c r="I7" s="309"/>
      <c r="J7" s="309"/>
      <c r="K7" s="309"/>
      <c r="L7" s="309"/>
    </row>
    <row r="8" spans="1:12" ht="63" customHeight="1" x14ac:dyDescent="0.25">
      <c r="A8" s="280" t="s">
        <v>21</v>
      </c>
      <c r="B8" s="308"/>
      <c r="C8" s="308"/>
      <c r="D8" s="281"/>
      <c r="E8" s="7">
        <v>20</v>
      </c>
      <c r="F8" s="310">
        <v>14400</v>
      </c>
      <c r="G8" s="311"/>
      <c r="H8" s="311"/>
      <c r="I8" s="311"/>
      <c r="J8" s="311"/>
      <c r="K8" s="311"/>
      <c r="L8" s="312"/>
    </row>
    <row r="9" spans="1:12" ht="36" customHeight="1" x14ac:dyDescent="0.25">
      <c r="A9" s="280" t="s">
        <v>22</v>
      </c>
      <c r="B9" s="308"/>
      <c r="C9" s="308"/>
      <c r="D9" s="281"/>
      <c r="E9" s="7">
        <v>30</v>
      </c>
      <c r="F9" s="309"/>
      <c r="G9" s="309"/>
      <c r="H9" s="309"/>
      <c r="I9" s="309"/>
      <c r="J9" s="309"/>
      <c r="K9" s="309"/>
      <c r="L9" s="309"/>
    </row>
    <row r="10" spans="1:12" x14ac:dyDescent="0.25">
      <c r="E10" s="8"/>
    </row>
    <row r="11" spans="1:12" x14ac:dyDescent="0.25">
      <c r="A11" s="313" t="s">
        <v>4</v>
      </c>
      <c r="B11" s="9" t="s">
        <v>5</v>
      </c>
      <c r="C11" s="9"/>
      <c r="D11" s="314"/>
      <c r="E11" s="314"/>
      <c r="F11" s="314"/>
      <c r="I11" s="315" t="s">
        <v>26</v>
      </c>
      <c r="J11" s="315"/>
      <c r="K11" s="10"/>
      <c r="L11" s="10"/>
    </row>
    <row r="12" spans="1:12" x14ac:dyDescent="0.25">
      <c r="A12" s="313"/>
      <c r="B12" s="11"/>
      <c r="C12" s="11"/>
      <c r="D12" s="316" t="s">
        <v>6</v>
      </c>
      <c r="E12" s="316"/>
      <c r="F12" s="316"/>
      <c r="G12" s="35"/>
      <c r="H12" s="35"/>
      <c r="I12" s="317" t="s">
        <v>7</v>
      </c>
      <c r="J12" s="317"/>
      <c r="K12" s="10"/>
      <c r="L12" s="10"/>
    </row>
    <row r="13" spans="1:12" ht="9" customHeight="1" x14ac:dyDescent="0.25">
      <c r="A13" s="313"/>
      <c r="B13" s="11"/>
      <c r="C13" s="11"/>
      <c r="D13" s="11"/>
      <c r="E13" s="9"/>
      <c r="F13" s="9"/>
      <c r="G13" s="9"/>
      <c r="H13" s="9"/>
      <c r="I13" s="4"/>
      <c r="J13" s="9"/>
      <c r="K13" s="4"/>
      <c r="L13" s="4"/>
    </row>
    <row r="14" spans="1:12" x14ac:dyDescent="0.25">
      <c r="A14" s="313"/>
      <c r="B14" s="9" t="s">
        <v>8</v>
      </c>
      <c r="C14" s="9"/>
      <c r="D14" s="314"/>
      <c r="E14" s="314"/>
      <c r="F14" s="314"/>
      <c r="H14" s="12"/>
      <c r="I14" s="315" t="s">
        <v>27</v>
      </c>
      <c r="J14" s="315"/>
      <c r="K14" s="10"/>
      <c r="L14" s="10"/>
    </row>
    <row r="15" spans="1:12" ht="14.25" customHeight="1" x14ac:dyDescent="0.25">
      <c r="A15" s="313"/>
      <c r="B15" s="9"/>
      <c r="C15" s="9"/>
      <c r="D15" s="318" t="s">
        <v>6</v>
      </c>
      <c r="E15" s="318"/>
      <c r="F15" s="318"/>
      <c r="G15" s="35"/>
      <c r="H15" s="36"/>
      <c r="I15" s="317" t="s">
        <v>7</v>
      </c>
      <c r="J15" s="317"/>
      <c r="K15" s="10"/>
      <c r="L15" s="10"/>
    </row>
    <row r="16" spans="1:12" ht="9.75" customHeight="1" x14ac:dyDescent="0.25">
      <c r="A16" s="313"/>
      <c r="B16" s="9"/>
      <c r="C16" s="9"/>
      <c r="I16" s="14"/>
      <c r="J16" s="9"/>
      <c r="K16" s="4"/>
      <c r="L16" s="4"/>
    </row>
    <row r="17" spans="1:12" ht="18.75" customHeight="1" x14ac:dyDescent="0.25">
      <c r="A17" s="313"/>
      <c r="B17" s="9" t="s">
        <v>9</v>
      </c>
      <c r="C17" s="9"/>
      <c r="D17" s="315"/>
      <c r="E17" s="315"/>
      <c r="F17" s="315"/>
      <c r="H17" s="15"/>
      <c r="J17" s="315" t="s">
        <v>27</v>
      </c>
      <c r="K17" s="315"/>
      <c r="L17" s="12"/>
    </row>
    <row r="18" spans="1:12" x14ac:dyDescent="0.25">
      <c r="A18" s="16"/>
      <c r="B18" s="9"/>
      <c r="C18" s="9"/>
      <c r="D18" s="318" t="s">
        <v>10</v>
      </c>
      <c r="E18" s="318"/>
      <c r="F18" s="318"/>
      <c r="G18" s="35"/>
      <c r="H18" s="37" t="s">
        <v>6</v>
      </c>
      <c r="I18" s="35"/>
      <c r="J18" s="317" t="s">
        <v>7</v>
      </c>
      <c r="K18" s="317"/>
      <c r="L18" s="13"/>
    </row>
    <row r="19" spans="1:12" ht="23.25" customHeight="1" x14ac:dyDescent="0.25">
      <c r="C19" s="15"/>
    </row>
    <row r="20" spans="1:12" x14ac:dyDescent="0.25">
      <c r="C20" s="17" t="s">
        <v>11</v>
      </c>
    </row>
    <row r="22" spans="1:12" x14ac:dyDescent="0.25">
      <c r="A22" s="1" t="s">
        <v>12</v>
      </c>
    </row>
    <row r="23" spans="1:12" ht="51.75" customHeight="1" x14ac:dyDescent="0.25">
      <c r="A23" s="319" t="s">
        <v>13</v>
      </c>
      <c r="B23" s="319"/>
      <c r="C23" s="319"/>
      <c r="D23" s="18"/>
      <c r="E23" s="18"/>
      <c r="F23" s="18"/>
      <c r="G23" s="319" t="s">
        <v>14</v>
      </c>
      <c r="H23" s="319"/>
      <c r="I23" s="319"/>
      <c r="J23" s="319"/>
    </row>
    <row r="24" spans="1:12" ht="21" customHeight="1" x14ac:dyDescent="0.25">
      <c r="A24" s="19"/>
      <c r="C24" s="20" t="s">
        <v>24</v>
      </c>
      <c r="D24" s="21"/>
      <c r="E24" s="22"/>
      <c r="F24" s="23"/>
      <c r="G24" s="320"/>
      <c r="H24" s="320"/>
      <c r="J24" s="24" t="s">
        <v>15</v>
      </c>
      <c r="L24" s="22"/>
    </row>
    <row r="25" spans="1:12" x14ac:dyDescent="0.25">
      <c r="A25" s="25" t="s">
        <v>6</v>
      </c>
      <c r="C25" s="26" t="s">
        <v>7</v>
      </c>
      <c r="D25" s="27"/>
      <c r="E25" s="28" t="s">
        <v>11</v>
      </c>
      <c r="F25" s="28"/>
      <c r="G25" s="321" t="s">
        <v>6</v>
      </c>
      <c r="H25" s="321"/>
      <c r="J25" s="26" t="s">
        <v>7</v>
      </c>
      <c r="L25" s="28" t="s">
        <v>11</v>
      </c>
    </row>
    <row r="26" spans="1:12" ht="57.75" customHeight="1" x14ac:dyDescent="0.25">
      <c r="A26" s="322" t="s">
        <v>16</v>
      </c>
      <c r="B26" s="322"/>
      <c r="C26" s="322"/>
      <c r="D26" s="34"/>
      <c r="E26" s="34"/>
      <c r="F26" s="34"/>
      <c r="G26" s="322" t="s">
        <v>17</v>
      </c>
      <c r="H26" s="322"/>
      <c r="I26" s="322"/>
      <c r="J26" s="322"/>
    </row>
    <row r="27" spans="1:12" ht="21" customHeight="1" x14ac:dyDescent="0.25">
      <c r="A27" s="19"/>
      <c r="C27" s="33" t="s">
        <v>29</v>
      </c>
      <c r="D27" s="21"/>
      <c r="E27" s="22"/>
      <c r="F27" s="23"/>
      <c r="G27" s="320"/>
      <c r="H27" s="320"/>
      <c r="J27" s="24" t="s">
        <v>23</v>
      </c>
      <c r="L27" s="22"/>
    </row>
    <row r="28" spans="1:12" x14ac:dyDescent="0.25">
      <c r="A28" s="25" t="s">
        <v>6</v>
      </c>
      <c r="C28" s="26" t="s">
        <v>7</v>
      </c>
      <c r="D28" s="27"/>
      <c r="E28" s="28" t="s">
        <v>11</v>
      </c>
      <c r="F28" s="28"/>
      <c r="G28" s="321" t="s">
        <v>6</v>
      </c>
      <c r="H28" s="321"/>
      <c r="J28" s="26" t="s">
        <v>7</v>
      </c>
      <c r="L28" s="28" t="s">
        <v>11</v>
      </c>
    </row>
    <row r="29" spans="1:12" x14ac:dyDescent="0.25">
      <c r="A29" s="29"/>
      <c r="B29" s="30"/>
      <c r="C29" s="324"/>
      <c r="D29" s="324"/>
      <c r="E29" s="23"/>
      <c r="F29" s="23"/>
      <c r="G29" s="23"/>
    </row>
    <row r="30" spans="1:12" x14ac:dyDescent="0.25">
      <c r="A30" s="25"/>
      <c r="B30" s="26"/>
      <c r="C30" s="325"/>
      <c r="D30" s="325"/>
      <c r="E30" s="28"/>
      <c r="F30" s="28"/>
      <c r="G30" s="28"/>
    </row>
    <row r="31" spans="1:12" x14ac:dyDescent="0.25">
      <c r="A31" s="326" t="s">
        <v>18</v>
      </c>
      <c r="B31" s="326"/>
      <c r="C31" s="326"/>
      <c r="D31" s="18"/>
      <c r="E31" s="18"/>
      <c r="F31" s="18"/>
      <c r="G31" s="31"/>
    </row>
    <row r="32" spans="1:12" x14ac:dyDescent="0.25">
      <c r="A32" s="327"/>
      <c r="B32" s="327"/>
      <c r="C32" s="327"/>
      <c r="D32" s="327"/>
      <c r="E32" s="327"/>
      <c r="F32" s="327"/>
      <c r="G32" s="327"/>
    </row>
    <row r="33" spans="1:7" ht="21" customHeight="1" x14ac:dyDescent="0.25">
      <c r="A33" s="323" t="s">
        <v>25</v>
      </c>
      <c r="B33" s="323"/>
      <c r="C33" s="323"/>
      <c r="D33" s="323"/>
      <c r="E33" s="323"/>
      <c r="F33" s="323"/>
      <c r="G33" s="323"/>
    </row>
    <row r="34" spans="1:7" x14ac:dyDescent="0.25">
      <c r="A34" s="19"/>
      <c r="C34" s="33" t="s">
        <v>28</v>
      </c>
      <c r="D34" s="21"/>
      <c r="E34" s="32"/>
      <c r="F34" s="23"/>
      <c r="G34" s="23"/>
    </row>
    <row r="35" spans="1:7" x14ac:dyDescent="0.25">
      <c r="A35" s="25" t="s">
        <v>6</v>
      </c>
      <c r="C35" s="26" t="s">
        <v>7</v>
      </c>
      <c r="D35" s="27"/>
      <c r="E35" s="28" t="s">
        <v>11</v>
      </c>
      <c r="F35" s="28"/>
      <c r="G35" s="28"/>
    </row>
  </sheetData>
  <mergeCells count="37"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A7:D7"/>
    <mergeCell ref="F7:L7"/>
    <mergeCell ref="A8:D8"/>
    <mergeCell ref="F8:L8"/>
    <mergeCell ref="A9:D9"/>
    <mergeCell ref="F9:L9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="77" zoomScaleNormal="77" workbookViewId="0">
      <selection activeCell="J30" sqref="J30:L31"/>
    </sheetView>
  </sheetViews>
  <sheetFormatPr defaultRowHeight="15.75" x14ac:dyDescent="0.25"/>
  <cols>
    <col min="1" max="1" width="9" style="53" customWidth="1"/>
    <col min="2" max="2" width="12.140625" style="53" customWidth="1"/>
    <col min="3" max="3" width="10.5703125" style="53" customWidth="1"/>
    <col min="4" max="4" width="11.140625" style="53" customWidth="1"/>
    <col min="5" max="5" width="9.28515625" style="53" customWidth="1"/>
    <col min="6" max="6" width="3.7109375" style="53" customWidth="1"/>
    <col min="7" max="7" width="14.5703125" style="53" customWidth="1"/>
    <col min="8" max="8" width="4.28515625" style="53" customWidth="1"/>
    <col min="9" max="9" width="14.5703125" style="53" customWidth="1"/>
    <col min="10" max="10" width="5.7109375" style="53" customWidth="1"/>
    <col min="11" max="11" width="15.42578125" style="53" customWidth="1"/>
    <col min="12" max="16" width="18.5703125" style="53" customWidth="1"/>
    <col min="17" max="16384" width="9.140625" style="53"/>
  </cols>
  <sheetData>
    <row r="1" spans="1:17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M1" s="63" t="s">
        <v>56</v>
      </c>
      <c r="N1" s="63"/>
      <c r="O1" s="63"/>
      <c r="P1" s="63"/>
      <c r="Q1" s="64"/>
    </row>
    <row r="2" spans="1:17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384" t="s">
        <v>57</v>
      </c>
      <c r="N2" s="384"/>
      <c r="O2" s="384"/>
      <c r="P2" s="384"/>
      <c r="Q2" s="64"/>
    </row>
    <row r="3" spans="1:17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5"/>
      <c r="L3" s="38"/>
      <c r="M3" s="38"/>
      <c r="N3" s="38"/>
      <c r="O3" s="38"/>
      <c r="P3" s="38"/>
      <c r="Q3" s="64"/>
    </row>
    <row r="4" spans="1:17" x14ac:dyDescent="0.25">
      <c r="A4" s="63"/>
      <c r="B4" s="63"/>
      <c r="C4" s="63"/>
      <c r="D4" s="63"/>
      <c r="E4" s="66"/>
      <c r="F4" s="66"/>
      <c r="G4" s="63"/>
      <c r="H4" s="63"/>
      <c r="I4" s="63"/>
      <c r="J4" s="63"/>
      <c r="K4" s="65"/>
      <c r="L4" s="385" t="s">
        <v>4</v>
      </c>
      <c r="M4" s="67"/>
      <c r="N4" s="63"/>
      <c r="O4" s="386" t="s">
        <v>58</v>
      </c>
      <c r="P4" s="386"/>
      <c r="Q4" s="64"/>
    </row>
    <row r="5" spans="1:17" x14ac:dyDescent="0.25">
      <c r="A5" s="63"/>
      <c r="B5" s="63"/>
      <c r="C5" s="63"/>
      <c r="D5" s="63"/>
      <c r="E5" s="66"/>
      <c r="F5" s="66"/>
      <c r="G5" s="63"/>
      <c r="H5" s="63"/>
      <c r="I5" s="63"/>
      <c r="J5" s="63"/>
      <c r="K5" s="65"/>
      <c r="L5" s="385"/>
      <c r="M5" s="41" t="s">
        <v>6</v>
      </c>
      <c r="N5" s="41"/>
      <c r="O5" s="317" t="s">
        <v>7</v>
      </c>
      <c r="P5" s="317"/>
      <c r="Q5" s="64"/>
    </row>
    <row r="6" spans="1:17" x14ac:dyDescent="0.25">
      <c r="A6" s="63"/>
      <c r="B6" s="63"/>
      <c r="C6" s="63"/>
      <c r="D6" s="63"/>
      <c r="E6" s="66"/>
      <c r="F6" s="66"/>
      <c r="G6" s="63"/>
      <c r="H6" s="63"/>
      <c r="I6" s="63"/>
      <c r="J6" s="63"/>
      <c r="K6" s="63"/>
      <c r="L6" s="385"/>
      <c r="M6" s="67"/>
      <c r="N6" s="68"/>
      <c r="O6" s="63"/>
      <c r="P6" s="63"/>
      <c r="Q6" s="64"/>
    </row>
    <row r="7" spans="1:17" x14ac:dyDescent="0.25">
      <c r="A7" s="63"/>
      <c r="B7" s="63"/>
      <c r="C7" s="63"/>
      <c r="D7" s="63"/>
      <c r="E7" s="66"/>
      <c r="F7" s="66"/>
      <c r="G7" s="63"/>
      <c r="H7" s="63"/>
      <c r="I7" s="63"/>
      <c r="J7" s="63"/>
      <c r="K7" s="63"/>
      <c r="M7" s="41" t="s">
        <v>11</v>
      </c>
      <c r="N7" s="68"/>
      <c r="O7" s="63"/>
      <c r="P7" s="63"/>
      <c r="Q7" s="64"/>
    </row>
    <row r="8" spans="1:17" ht="6" customHeight="1" x14ac:dyDescent="0.25">
      <c r="A8" s="63"/>
      <c r="B8" s="63"/>
      <c r="C8" s="63"/>
      <c r="D8" s="63"/>
      <c r="E8" s="66"/>
      <c r="F8" s="66"/>
      <c r="G8" s="63"/>
      <c r="H8" s="63"/>
      <c r="I8" s="63"/>
      <c r="J8" s="63"/>
      <c r="K8" s="63"/>
      <c r="L8" s="69"/>
      <c r="M8" s="69"/>
      <c r="N8" s="69"/>
      <c r="O8" s="63"/>
      <c r="P8" s="63"/>
      <c r="Q8" s="64"/>
    </row>
    <row r="9" spans="1:17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9"/>
      <c r="M9" s="69"/>
      <c r="N9" s="69"/>
      <c r="O9" s="63"/>
      <c r="P9" s="63"/>
      <c r="Q9" s="64"/>
    </row>
    <row r="10" spans="1:17" x14ac:dyDescent="0.25">
      <c r="A10" s="387" t="s">
        <v>59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64"/>
    </row>
    <row r="11" spans="1:17" ht="21" customHeight="1" x14ac:dyDescent="0.25">
      <c r="A11" s="388" t="s">
        <v>60</v>
      </c>
      <c r="B11" s="388"/>
      <c r="C11" s="388"/>
      <c r="D11" s="388"/>
      <c r="E11" s="388"/>
      <c r="F11" s="388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64"/>
    </row>
    <row r="12" spans="1:17" x14ac:dyDescent="0.25">
      <c r="A12" s="63"/>
      <c r="B12" s="63"/>
      <c r="C12" s="63"/>
      <c r="D12" s="63"/>
      <c r="E12" s="63"/>
      <c r="I12" s="70" t="s">
        <v>61</v>
      </c>
      <c r="J12" s="70"/>
      <c r="K12" s="71">
        <v>2019</v>
      </c>
      <c r="L12" s="72" t="s">
        <v>62</v>
      </c>
      <c r="M12" s="63"/>
      <c r="N12" s="63"/>
      <c r="O12" s="73"/>
      <c r="P12" s="74"/>
      <c r="Q12" s="64"/>
    </row>
    <row r="13" spans="1:17" x14ac:dyDescent="0.25">
      <c r="A13" s="75"/>
      <c r="B13" s="75"/>
      <c r="C13" s="75"/>
      <c r="D13" s="75"/>
      <c r="E13" s="75"/>
      <c r="F13" s="75"/>
      <c r="G13" s="63"/>
      <c r="H13" s="63"/>
      <c r="I13" s="75"/>
      <c r="J13" s="75"/>
      <c r="K13" s="63"/>
      <c r="L13" s="63"/>
      <c r="M13" s="63"/>
      <c r="N13" s="63"/>
      <c r="P13" s="76" t="s">
        <v>63</v>
      </c>
      <c r="Q13" s="77"/>
    </row>
    <row r="14" spans="1:17" ht="15.75" customHeight="1" x14ac:dyDescent="0.25">
      <c r="A14" s="75"/>
      <c r="B14" s="75"/>
      <c r="C14" s="75"/>
      <c r="D14" s="75"/>
      <c r="E14" s="75"/>
      <c r="F14" s="75"/>
      <c r="G14" s="78"/>
      <c r="H14" s="78"/>
      <c r="I14" s="78"/>
      <c r="J14" s="78"/>
      <c r="K14" s="78"/>
      <c r="L14" s="79"/>
      <c r="M14" s="79"/>
      <c r="N14" s="79"/>
      <c r="O14" s="63" t="s">
        <v>64</v>
      </c>
      <c r="P14" s="80" t="s">
        <v>65</v>
      </c>
      <c r="Q14" s="81"/>
    </row>
    <row r="15" spans="1:17" ht="15.75" customHeight="1" x14ac:dyDescent="0.25">
      <c r="A15" s="75"/>
      <c r="B15" s="75"/>
      <c r="C15" s="75"/>
      <c r="D15" s="75"/>
      <c r="E15" s="75"/>
      <c r="H15" s="82" t="s">
        <v>66</v>
      </c>
      <c r="I15" s="378"/>
      <c r="J15" s="378"/>
      <c r="K15" s="378"/>
      <c r="L15" s="78"/>
      <c r="N15" s="79"/>
      <c r="O15" s="83" t="s">
        <v>67</v>
      </c>
      <c r="P15" s="84"/>
      <c r="Q15" s="85"/>
    </row>
    <row r="16" spans="1:17" ht="15.75" customHeight="1" x14ac:dyDescent="0.25">
      <c r="A16" s="75"/>
      <c r="B16" s="75"/>
      <c r="C16" s="75"/>
      <c r="D16" s="75"/>
      <c r="E16" s="75"/>
      <c r="F16" s="75"/>
      <c r="G16" s="78"/>
      <c r="H16" s="78"/>
      <c r="I16" s="78"/>
      <c r="J16" s="78"/>
      <c r="K16" s="78"/>
      <c r="L16" s="79"/>
      <c r="M16" s="79"/>
      <c r="N16" s="79"/>
      <c r="O16" s="83"/>
      <c r="P16" s="86"/>
      <c r="Q16" s="85"/>
    </row>
    <row r="17" spans="1:17" ht="29.25" customHeight="1" x14ac:dyDescent="0.25">
      <c r="A17" s="373" t="s">
        <v>68</v>
      </c>
      <c r="B17" s="373"/>
      <c r="C17" s="373"/>
      <c r="D17" s="373"/>
      <c r="E17" s="373"/>
      <c r="F17" s="373"/>
      <c r="G17" s="379"/>
      <c r="H17" s="379"/>
      <c r="I17" s="379"/>
      <c r="J17" s="379"/>
      <c r="K17" s="379"/>
      <c r="L17" s="379"/>
      <c r="M17" s="379"/>
      <c r="N17" s="87"/>
      <c r="O17" s="380" t="s">
        <v>69</v>
      </c>
      <c r="P17" s="88"/>
      <c r="Q17" s="89"/>
    </row>
    <row r="18" spans="1:17" ht="15.75" customHeight="1" x14ac:dyDescent="0.25">
      <c r="A18" s="381" t="s">
        <v>70</v>
      </c>
      <c r="B18" s="381"/>
      <c r="C18" s="381"/>
      <c r="D18" s="381"/>
      <c r="E18" s="381"/>
      <c r="F18" s="381"/>
      <c r="G18" s="382"/>
      <c r="H18" s="382"/>
      <c r="I18" s="382"/>
      <c r="J18" s="87"/>
      <c r="K18" s="87"/>
      <c r="L18" s="90"/>
      <c r="M18" s="90"/>
      <c r="N18" s="90"/>
      <c r="O18" s="380"/>
      <c r="P18" s="91"/>
      <c r="Q18" s="89"/>
    </row>
    <row r="19" spans="1:17" x14ac:dyDescent="0.25">
      <c r="A19" s="381" t="s">
        <v>71</v>
      </c>
      <c r="B19" s="381"/>
      <c r="C19" s="381"/>
      <c r="D19" s="381"/>
      <c r="E19" s="381"/>
      <c r="F19" s="381"/>
      <c r="G19" s="383">
        <v>5506037413</v>
      </c>
      <c r="H19" s="383"/>
      <c r="I19" s="383"/>
      <c r="J19" s="87"/>
      <c r="K19" s="87"/>
      <c r="L19" s="87"/>
      <c r="M19" s="87"/>
      <c r="N19" s="87"/>
      <c r="O19" s="380"/>
      <c r="P19" s="91"/>
      <c r="Q19" s="89"/>
    </row>
    <row r="20" spans="1:17" x14ac:dyDescent="0.25">
      <c r="A20" s="381" t="s">
        <v>72</v>
      </c>
      <c r="B20" s="381"/>
      <c r="C20" s="381"/>
      <c r="D20" s="381"/>
      <c r="E20" s="381"/>
      <c r="F20" s="381"/>
      <c r="G20" s="383">
        <v>550601001</v>
      </c>
      <c r="H20" s="383"/>
      <c r="I20" s="383"/>
      <c r="J20" s="87"/>
      <c r="K20" s="87"/>
      <c r="L20" s="87"/>
      <c r="M20" s="87"/>
      <c r="N20" s="87"/>
      <c r="O20" s="380"/>
      <c r="P20" s="92"/>
      <c r="Q20" s="89"/>
    </row>
    <row r="21" spans="1:17" ht="22.5" customHeight="1" x14ac:dyDescent="0.25">
      <c r="A21" s="373" t="s">
        <v>73</v>
      </c>
      <c r="B21" s="373"/>
      <c r="C21" s="373"/>
      <c r="D21" s="373"/>
      <c r="E21" s="373"/>
      <c r="F21" s="373"/>
      <c r="G21" s="93"/>
      <c r="H21" s="93"/>
      <c r="I21" s="93"/>
      <c r="J21" s="93"/>
      <c r="K21" s="93"/>
      <c r="L21" s="93"/>
      <c r="M21" s="93"/>
      <c r="N21" s="93"/>
      <c r="O21" s="94" t="s">
        <v>74</v>
      </c>
      <c r="P21" s="39">
        <v>52701000</v>
      </c>
      <c r="Q21" s="77"/>
    </row>
    <row r="22" spans="1:17" ht="18.75" customHeight="1" x14ac:dyDescent="0.25">
      <c r="A22" s="374" t="s">
        <v>75</v>
      </c>
      <c r="B22" s="374"/>
      <c r="C22" s="374"/>
      <c r="D22" s="374"/>
      <c r="E22" s="374"/>
      <c r="F22" s="374"/>
      <c r="G22" s="374"/>
      <c r="H22" s="374"/>
      <c r="I22" s="374"/>
      <c r="J22" s="93"/>
      <c r="K22" s="95"/>
      <c r="L22" s="95"/>
      <c r="M22" s="95"/>
      <c r="N22" s="95"/>
      <c r="O22" s="96" t="s">
        <v>76</v>
      </c>
      <c r="P22" s="39">
        <v>922</v>
      </c>
      <c r="Q22" s="77"/>
    </row>
    <row r="23" spans="1:17" ht="19.5" customHeight="1" x14ac:dyDescent="0.25">
      <c r="A23" s="374" t="s">
        <v>77</v>
      </c>
      <c r="B23" s="374"/>
      <c r="C23" s="374"/>
      <c r="D23" s="374"/>
      <c r="E23" s="374"/>
      <c r="F23" s="374"/>
      <c r="G23" s="374"/>
      <c r="H23" s="374"/>
      <c r="I23" s="374"/>
      <c r="J23" s="93"/>
      <c r="K23" s="97"/>
      <c r="L23" s="97"/>
      <c r="M23" s="97"/>
      <c r="N23" s="97"/>
      <c r="O23" s="94" t="s">
        <v>78</v>
      </c>
      <c r="P23" s="39"/>
      <c r="Q23" s="77"/>
    </row>
    <row r="24" spans="1:17" ht="23.25" customHeight="1" x14ac:dyDescent="0.25">
      <c r="A24" s="373" t="s">
        <v>79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75"/>
      <c r="M24" s="75"/>
      <c r="N24" s="75"/>
      <c r="O24" s="94" t="s">
        <v>80</v>
      </c>
      <c r="P24" s="39">
        <v>383</v>
      </c>
      <c r="Q24" s="77"/>
    </row>
    <row r="25" spans="1:17" ht="18.75" customHeight="1" x14ac:dyDescent="0.25">
      <c r="A25" s="98"/>
      <c r="B25" s="375"/>
      <c r="C25" s="375"/>
      <c r="D25" s="375"/>
      <c r="E25" s="375"/>
      <c r="F25" s="375"/>
      <c r="G25" s="98"/>
      <c r="H25" s="98"/>
      <c r="I25" s="98"/>
      <c r="J25" s="98"/>
      <c r="K25" s="98"/>
      <c r="L25" s="75"/>
      <c r="M25" s="75"/>
      <c r="N25" s="75"/>
      <c r="O25" s="94" t="s">
        <v>81</v>
      </c>
      <c r="P25" s="39"/>
      <c r="Q25" s="77"/>
    </row>
    <row r="26" spans="1:17" ht="12.75" customHeight="1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75"/>
      <c r="M26" s="75"/>
      <c r="N26" s="75"/>
      <c r="O26" s="83"/>
      <c r="P26" s="38"/>
      <c r="Q26" s="77"/>
    </row>
    <row r="27" spans="1:17" ht="12.75" customHeigh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75"/>
      <c r="M27" s="75"/>
      <c r="N27" s="75"/>
      <c r="O27" s="83"/>
      <c r="P27" s="38"/>
      <c r="Q27" s="77"/>
    </row>
    <row r="28" spans="1:17" x14ac:dyDescent="0.25">
      <c r="A28" s="98"/>
      <c r="B28" s="98"/>
      <c r="C28" s="98"/>
      <c r="D28" s="98"/>
      <c r="E28" s="98"/>
      <c r="F28" s="98"/>
      <c r="I28" s="98"/>
      <c r="J28" s="98"/>
      <c r="L28" s="75"/>
      <c r="M28" s="376" t="s">
        <v>36</v>
      </c>
      <c r="N28" s="377"/>
      <c r="O28" s="369">
        <v>196471.2</v>
      </c>
      <c r="P28" s="370"/>
      <c r="Q28" s="77"/>
    </row>
    <row r="29" spans="1:1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25.5" customHeight="1" x14ac:dyDescent="0.25">
      <c r="A30" s="200" t="s">
        <v>82</v>
      </c>
      <c r="B30" s="291"/>
      <c r="C30" s="291"/>
      <c r="D30" s="291"/>
      <c r="E30" s="291"/>
      <c r="F30" s="201"/>
      <c r="G30" s="200" t="s">
        <v>83</v>
      </c>
      <c r="H30" s="200" t="s">
        <v>84</v>
      </c>
      <c r="I30" s="201"/>
      <c r="J30" s="200" t="s">
        <v>85</v>
      </c>
      <c r="K30" s="291"/>
      <c r="L30" s="201"/>
      <c r="M30" s="200" t="s">
        <v>86</v>
      </c>
      <c r="N30" s="201"/>
      <c r="O30" s="200" t="s">
        <v>87</v>
      </c>
      <c r="P30" s="201"/>
      <c r="Q30" s="99"/>
    </row>
    <row r="31" spans="1:17" ht="23.25" customHeight="1" x14ac:dyDescent="0.25">
      <c r="A31" s="371"/>
      <c r="B31" s="193"/>
      <c r="C31" s="193"/>
      <c r="D31" s="193"/>
      <c r="E31" s="193"/>
      <c r="F31" s="372"/>
      <c r="G31" s="371"/>
      <c r="H31" s="371"/>
      <c r="I31" s="372"/>
      <c r="J31" s="292"/>
      <c r="K31" s="293"/>
      <c r="L31" s="294"/>
      <c r="M31" s="292"/>
      <c r="N31" s="294"/>
      <c r="O31" s="292"/>
      <c r="P31" s="294"/>
      <c r="Q31" s="99"/>
    </row>
    <row r="32" spans="1:17" ht="51" customHeight="1" x14ac:dyDescent="0.25">
      <c r="A32" s="292"/>
      <c r="B32" s="293"/>
      <c r="C32" s="293"/>
      <c r="D32" s="293"/>
      <c r="E32" s="293"/>
      <c r="F32" s="294"/>
      <c r="G32" s="292"/>
      <c r="H32" s="292"/>
      <c r="I32" s="294"/>
      <c r="J32" s="197" t="s">
        <v>88</v>
      </c>
      <c r="K32" s="198"/>
      <c r="L32" s="39" t="s">
        <v>89</v>
      </c>
      <c r="M32" s="39" t="s">
        <v>88</v>
      </c>
      <c r="N32" s="39" t="s">
        <v>89</v>
      </c>
      <c r="O32" s="39" t="s">
        <v>90</v>
      </c>
      <c r="P32" s="39" t="s">
        <v>91</v>
      </c>
      <c r="Q32" s="77"/>
    </row>
    <row r="33" spans="1:17" ht="15.75" customHeight="1" x14ac:dyDescent="0.25">
      <c r="A33" s="364">
        <v>1</v>
      </c>
      <c r="B33" s="365"/>
      <c r="C33" s="365"/>
      <c r="D33" s="365"/>
      <c r="E33" s="365"/>
      <c r="F33" s="366"/>
      <c r="G33" s="100">
        <v>2</v>
      </c>
      <c r="H33" s="367">
        <v>3</v>
      </c>
      <c r="I33" s="368"/>
      <c r="J33" s="197">
        <v>4</v>
      </c>
      <c r="K33" s="198"/>
      <c r="L33" s="39">
        <v>5</v>
      </c>
      <c r="M33" s="39">
        <v>6</v>
      </c>
      <c r="N33" s="39">
        <v>7</v>
      </c>
      <c r="O33" s="39">
        <v>8</v>
      </c>
      <c r="P33" s="39">
        <v>9</v>
      </c>
      <c r="Q33" s="77"/>
    </row>
    <row r="34" spans="1:17" ht="78.75" customHeight="1" x14ac:dyDescent="0.25">
      <c r="A34" s="359" t="s">
        <v>92</v>
      </c>
      <c r="B34" s="360"/>
      <c r="C34" s="360"/>
      <c r="D34" s="360"/>
      <c r="E34" s="360"/>
      <c r="F34" s="361"/>
      <c r="G34" s="101">
        <v>0</v>
      </c>
      <c r="H34" s="362"/>
      <c r="I34" s="363"/>
      <c r="J34" s="205" t="s">
        <v>93</v>
      </c>
      <c r="K34" s="206"/>
      <c r="L34" s="102">
        <v>196471.2</v>
      </c>
      <c r="M34" s="103"/>
      <c r="N34" s="102"/>
      <c r="O34" s="102"/>
      <c r="P34" s="104">
        <f>L34+O34</f>
        <v>196471.2</v>
      </c>
      <c r="Q34" s="66"/>
    </row>
    <row r="35" spans="1:17" ht="47.25" customHeight="1" x14ac:dyDescent="0.25">
      <c r="A35" s="359" t="s">
        <v>94</v>
      </c>
      <c r="B35" s="360"/>
      <c r="C35" s="360"/>
      <c r="D35" s="360"/>
      <c r="E35" s="360"/>
      <c r="F35" s="361"/>
      <c r="G35" s="101">
        <v>0</v>
      </c>
      <c r="H35" s="362"/>
      <c r="I35" s="363"/>
      <c r="J35" s="205" t="s">
        <v>95</v>
      </c>
      <c r="K35" s="206"/>
      <c r="L35" s="102"/>
      <c r="M35" s="103"/>
      <c r="N35" s="102"/>
      <c r="O35" s="102">
        <v>350000</v>
      </c>
      <c r="P35" s="104">
        <f>L35+O35</f>
        <v>350000</v>
      </c>
      <c r="Q35" s="66"/>
    </row>
    <row r="36" spans="1:17" ht="63" customHeight="1" x14ac:dyDescent="0.25">
      <c r="A36" s="359" t="s">
        <v>96</v>
      </c>
      <c r="B36" s="360"/>
      <c r="C36" s="360"/>
      <c r="D36" s="360"/>
      <c r="E36" s="360"/>
      <c r="F36" s="361"/>
      <c r="G36" s="101">
        <v>0</v>
      </c>
      <c r="H36" s="362"/>
      <c r="I36" s="363"/>
      <c r="J36" s="205" t="s">
        <v>97</v>
      </c>
      <c r="K36" s="206"/>
      <c r="L36" s="102"/>
      <c r="M36" s="103"/>
      <c r="N36" s="102"/>
      <c r="O36" s="102">
        <v>30000</v>
      </c>
      <c r="P36" s="104">
        <f>L36+O36</f>
        <v>30000</v>
      </c>
      <c r="Q36" s="66"/>
    </row>
    <row r="37" spans="1:17" ht="17.25" hidden="1" customHeight="1" x14ac:dyDescent="0.25">
      <c r="A37" s="347"/>
      <c r="B37" s="348"/>
      <c r="C37" s="348"/>
      <c r="D37" s="348"/>
      <c r="E37" s="348"/>
      <c r="F37" s="349"/>
      <c r="G37" s="105">
        <v>0</v>
      </c>
      <c r="H37" s="350"/>
      <c r="I37" s="351"/>
      <c r="J37" s="197"/>
      <c r="K37" s="198"/>
      <c r="L37" s="102"/>
      <c r="M37" s="106"/>
      <c r="N37" s="102"/>
      <c r="O37" s="102"/>
      <c r="P37" s="102"/>
      <c r="Q37" s="66"/>
    </row>
    <row r="38" spans="1:17" x14ac:dyDescent="0.25">
      <c r="A38" s="352" t="s">
        <v>98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107">
        <f>SUM(L34:L37)</f>
        <v>196471.2</v>
      </c>
      <c r="M38" s="108" t="s">
        <v>53</v>
      </c>
      <c r="N38" s="107">
        <f>SUM(N34:N37)</f>
        <v>0</v>
      </c>
      <c r="O38" s="107">
        <f>SUM(O34:O37)</f>
        <v>380000</v>
      </c>
      <c r="P38" s="107">
        <f>SUM(P34:P37)</f>
        <v>576471.19999999995</v>
      </c>
      <c r="Q38" s="66"/>
    </row>
    <row r="39" spans="1:17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09"/>
      <c r="P39" s="109"/>
      <c r="Q39" s="66"/>
    </row>
    <row r="40" spans="1:17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109" t="s">
        <v>99</v>
      </c>
      <c r="P40" s="110"/>
      <c r="Q40" s="66"/>
    </row>
    <row r="41" spans="1:17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66" t="s">
        <v>100</v>
      </c>
      <c r="P41" s="110"/>
      <c r="Q41" s="66"/>
    </row>
    <row r="42" spans="1:17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66"/>
      <c r="P42" s="66"/>
    </row>
    <row r="43" spans="1:17" x14ac:dyDescent="0.25">
      <c r="A43" s="66"/>
      <c r="B43" s="112" t="s">
        <v>5</v>
      </c>
      <c r="C43" s="113"/>
      <c r="D43" s="113"/>
      <c r="E43" s="114"/>
      <c r="F43" s="38"/>
      <c r="G43" s="342" t="s">
        <v>26</v>
      </c>
      <c r="H43" s="342"/>
      <c r="I43" s="342"/>
      <c r="J43" s="115"/>
      <c r="K43" s="353" t="s">
        <v>101</v>
      </c>
      <c r="L43" s="354"/>
      <c r="M43" s="354"/>
      <c r="N43" s="354"/>
      <c r="O43" s="354"/>
      <c r="P43" s="355"/>
    </row>
    <row r="44" spans="1:17" x14ac:dyDescent="0.25">
      <c r="A44" s="112" t="s">
        <v>4</v>
      </c>
      <c r="B44" s="116"/>
      <c r="C44" s="116"/>
      <c r="D44" s="116"/>
      <c r="E44" s="117" t="s">
        <v>6</v>
      </c>
      <c r="F44" s="41"/>
      <c r="G44" s="331" t="s">
        <v>7</v>
      </c>
      <c r="H44" s="331"/>
      <c r="I44" s="331"/>
      <c r="J44" s="69"/>
      <c r="K44" s="356"/>
      <c r="L44" s="357"/>
      <c r="M44" s="357"/>
      <c r="N44" s="357"/>
      <c r="O44" s="357"/>
      <c r="P44" s="358"/>
    </row>
    <row r="45" spans="1:17" x14ac:dyDescent="0.25">
      <c r="A45" s="112"/>
      <c r="B45" s="116"/>
      <c r="C45" s="116"/>
      <c r="D45" s="116"/>
      <c r="E45" s="116"/>
      <c r="F45" s="69"/>
      <c r="G45" s="69"/>
      <c r="H45" s="69"/>
      <c r="I45" s="69"/>
      <c r="J45" s="69"/>
      <c r="K45" s="356"/>
      <c r="L45" s="357"/>
      <c r="M45" s="357"/>
      <c r="N45" s="357"/>
      <c r="O45" s="357"/>
      <c r="P45" s="358"/>
    </row>
    <row r="46" spans="1:17" ht="12.75" customHeight="1" x14ac:dyDescent="0.25">
      <c r="A46" s="66"/>
      <c r="B46" s="112" t="s">
        <v>8</v>
      </c>
      <c r="C46" s="113"/>
      <c r="D46" s="113"/>
      <c r="E46" s="113"/>
      <c r="F46" s="38"/>
      <c r="G46" s="342" t="s">
        <v>27</v>
      </c>
      <c r="H46" s="342"/>
      <c r="I46" s="342"/>
      <c r="J46" s="115"/>
      <c r="K46" s="343" t="s">
        <v>102</v>
      </c>
      <c r="L46" s="118"/>
      <c r="M46" s="118"/>
      <c r="N46" s="118"/>
      <c r="O46" s="118"/>
      <c r="P46" s="119"/>
    </row>
    <row r="47" spans="1:17" x14ac:dyDescent="0.25">
      <c r="A47" s="112"/>
      <c r="B47" s="111"/>
      <c r="C47" s="111"/>
      <c r="D47" s="111"/>
      <c r="E47" s="117" t="s">
        <v>6</v>
      </c>
      <c r="F47" s="41"/>
      <c r="G47" s="331" t="s">
        <v>7</v>
      </c>
      <c r="H47" s="331"/>
      <c r="I47" s="331"/>
      <c r="J47" s="69"/>
      <c r="K47" s="343"/>
      <c r="L47" s="114"/>
      <c r="M47" s="114"/>
      <c r="N47" s="335"/>
      <c r="O47" s="335"/>
      <c r="P47" s="114"/>
    </row>
    <row r="48" spans="1:17" x14ac:dyDescent="0.25">
      <c r="A48" s="112"/>
      <c r="B48" s="111"/>
      <c r="C48" s="111"/>
      <c r="D48" s="111"/>
      <c r="E48" s="69"/>
      <c r="F48" s="69"/>
      <c r="G48" s="69"/>
      <c r="H48" s="69"/>
      <c r="I48" s="69"/>
      <c r="J48" s="69"/>
      <c r="K48" s="343"/>
      <c r="L48" s="45" t="s">
        <v>10</v>
      </c>
      <c r="M48" s="45" t="s">
        <v>6</v>
      </c>
      <c r="N48" s="317" t="s">
        <v>7</v>
      </c>
      <c r="O48" s="317"/>
      <c r="P48" s="45" t="s">
        <v>103</v>
      </c>
      <c r="Q48" s="36"/>
    </row>
    <row r="49" spans="1:17" x14ac:dyDescent="0.25">
      <c r="A49" s="112"/>
      <c r="B49" s="111"/>
      <c r="C49" s="111"/>
      <c r="D49" s="111"/>
      <c r="E49" s="69"/>
      <c r="F49" s="69"/>
      <c r="G49" s="69"/>
      <c r="H49" s="69"/>
      <c r="I49" s="69"/>
      <c r="J49" s="69"/>
      <c r="K49" s="344" t="s">
        <v>104</v>
      </c>
      <c r="L49" s="345"/>
      <c r="M49" s="345"/>
      <c r="N49" s="345"/>
      <c r="O49" s="345"/>
      <c r="P49" s="346"/>
    </row>
    <row r="50" spans="1:17" ht="7.5" customHeight="1" x14ac:dyDescent="0.25">
      <c r="A50" s="66"/>
      <c r="B50" s="66"/>
      <c r="C50" s="113"/>
      <c r="D50" s="113"/>
      <c r="E50" s="113"/>
      <c r="F50" s="120"/>
      <c r="G50" s="66"/>
      <c r="H50" s="66"/>
      <c r="I50" s="66"/>
      <c r="J50" s="66"/>
      <c r="K50" s="337"/>
      <c r="L50" s="338"/>
      <c r="M50" s="338"/>
      <c r="N50" s="338"/>
      <c r="O50" s="338"/>
      <c r="P50" s="339"/>
    </row>
    <row r="51" spans="1:17" x14ac:dyDescent="0.25">
      <c r="A51" s="111"/>
      <c r="B51" s="112" t="s">
        <v>105</v>
      </c>
      <c r="C51" s="111"/>
      <c r="D51" s="111"/>
      <c r="E51" s="111"/>
      <c r="F51" s="109"/>
      <c r="G51" s="66"/>
      <c r="H51" s="66"/>
      <c r="I51" s="66"/>
      <c r="J51" s="66"/>
      <c r="K51" s="66"/>
      <c r="L51" s="66"/>
      <c r="M51" s="66"/>
      <c r="N51" s="66"/>
      <c r="O51" s="111"/>
      <c r="P51" s="66"/>
    </row>
    <row r="52" spans="1:17" x14ac:dyDescent="0.25">
      <c r="A52" s="111"/>
      <c r="B52" s="112" t="s">
        <v>106</v>
      </c>
      <c r="C52" s="111"/>
      <c r="D52" s="335"/>
      <c r="E52" s="335"/>
      <c r="F52" s="109"/>
      <c r="G52" s="121"/>
      <c r="H52" s="63"/>
      <c r="I52" s="335"/>
      <c r="J52" s="335"/>
      <c r="K52" s="340"/>
      <c r="L52" s="340"/>
      <c r="M52" s="115"/>
      <c r="N52" s="115"/>
      <c r="O52" s="122"/>
      <c r="P52" s="66"/>
    </row>
    <row r="53" spans="1:17" x14ac:dyDescent="0.25">
      <c r="A53" s="111"/>
      <c r="B53" s="112"/>
      <c r="C53" s="111"/>
      <c r="D53" s="341" t="s">
        <v>10</v>
      </c>
      <c r="E53" s="341"/>
      <c r="F53" s="123"/>
      <c r="G53" s="41" t="s">
        <v>6</v>
      </c>
      <c r="H53" s="41"/>
      <c r="I53" s="317" t="s">
        <v>7</v>
      </c>
      <c r="J53" s="317"/>
      <c r="K53" s="317"/>
      <c r="L53" s="317"/>
      <c r="M53" s="69"/>
      <c r="N53" s="69"/>
      <c r="O53" s="66"/>
      <c r="P53" s="66"/>
    </row>
    <row r="54" spans="1:17" x14ac:dyDescent="0.25">
      <c r="A54" s="111"/>
      <c r="B54" s="332"/>
      <c r="C54" s="332"/>
      <c r="D54" s="124"/>
      <c r="E54" s="124"/>
      <c r="F54" s="111"/>
      <c r="G54" s="111"/>
      <c r="H54" s="111"/>
      <c r="I54" s="335"/>
      <c r="J54" s="335"/>
      <c r="K54" s="111"/>
      <c r="L54" s="111"/>
      <c r="M54" s="111"/>
      <c r="N54" s="111"/>
      <c r="O54" s="66"/>
      <c r="P54" s="111"/>
    </row>
    <row r="55" spans="1:17" x14ac:dyDescent="0.25">
      <c r="A55" s="111"/>
      <c r="B55" s="336" t="s">
        <v>11</v>
      </c>
      <c r="C55" s="336"/>
      <c r="D55" s="21"/>
      <c r="E55" s="21"/>
      <c r="F55" s="31"/>
      <c r="G55" s="31"/>
      <c r="H55" s="31"/>
      <c r="I55" s="317" t="s">
        <v>103</v>
      </c>
      <c r="J55" s="317"/>
      <c r="K55" s="31"/>
      <c r="L55" s="111"/>
      <c r="M55" s="111"/>
      <c r="N55" s="111"/>
      <c r="O55" s="66"/>
      <c r="P55" s="111"/>
    </row>
    <row r="56" spans="1:17" x14ac:dyDescent="0.25">
      <c r="A56" s="111"/>
      <c r="B56" s="125"/>
      <c r="C56" s="125"/>
      <c r="D56" s="125"/>
      <c r="E56" s="125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1:17" ht="18.75" customHeight="1" x14ac:dyDescent="0.25">
      <c r="A57" s="111" t="s">
        <v>12</v>
      </c>
      <c r="B57" s="111"/>
      <c r="C57" s="111"/>
      <c r="D57" s="111"/>
      <c r="E57" s="66"/>
      <c r="F57" s="66"/>
      <c r="G57" s="111"/>
      <c r="H57" s="111"/>
      <c r="I57" s="111"/>
      <c r="J57" s="111"/>
      <c r="K57" s="122"/>
      <c r="L57" s="122"/>
      <c r="M57" s="122"/>
      <c r="N57" s="122"/>
      <c r="O57" s="122"/>
      <c r="P57" s="122"/>
    </row>
    <row r="58" spans="1:17" ht="29.25" customHeight="1" x14ac:dyDescent="0.25">
      <c r="A58" s="326" t="s">
        <v>13</v>
      </c>
      <c r="B58" s="326"/>
      <c r="C58" s="326"/>
      <c r="D58" s="326"/>
      <c r="E58" s="326"/>
      <c r="F58" s="326"/>
      <c r="G58" s="326"/>
      <c r="H58" s="126"/>
      <c r="I58" s="111"/>
      <c r="J58" s="111"/>
      <c r="K58" s="111"/>
      <c r="L58" s="319" t="s">
        <v>107</v>
      </c>
      <c r="M58" s="319"/>
      <c r="N58" s="319"/>
      <c r="O58" s="319"/>
      <c r="P58" s="126"/>
      <c r="Q58" s="126"/>
    </row>
    <row r="59" spans="1:17" ht="18.75" customHeight="1" x14ac:dyDescent="0.25">
      <c r="A59" s="329"/>
      <c r="B59" s="329"/>
      <c r="C59" s="127"/>
      <c r="D59" s="127"/>
      <c r="E59" s="128" t="s">
        <v>24</v>
      </c>
      <c r="F59" s="128"/>
      <c r="H59" s="332"/>
      <c r="I59" s="332"/>
      <c r="J59" s="66"/>
      <c r="K59" s="66"/>
      <c r="L59" s="114"/>
      <c r="M59" s="38"/>
      <c r="N59" s="128" t="s">
        <v>23</v>
      </c>
      <c r="P59" s="128"/>
      <c r="Q59" s="129"/>
    </row>
    <row r="60" spans="1:17" ht="18.75" customHeight="1" x14ac:dyDescent="0.25">
      <c r="A60" s="331" t="s">
        <v>6</v>
      </c>
      <c r="B60" s="331"/>
      <c r="C60" s="41"/>
      <c r="D60" s="41"/>
      <c r="E60" s="130" t="s">
        <v>7</v>
      </c>
      <c r="F60" s="130"/>
      <c r="G60" s="35"/>
      <c r="H60" s="325" t="s">
        <v>11</v>
      </c>
      <c r="I60" s="325"/>
      <c r="J60" s="131"/>
      <c r="K60" s="131"/>
      <c r="L60" s="117" t="s">
        <v>6</v>
      </c>
      <c r="M60" s="36"/>
      <c r="N60" s="130" t="s">
        <v>7</v>
      </c>
      <c r="O60" s="35"/>
      <c r="P60" s="132" t="s">
        <v>11</v>
      </c>
      <c r="Q60" s="133"/>
    </row>
    <row r="61" spans="1:17" ht="18.75" customHeight="1" x14ac:dyDescent="0.25">
      <c r="A61" s="333" t="s">
        <v>18</v>
      </c>
      <c r="B61" s="333"/>
      <c r="C61" s="333"/>
      <c r="D61" s="333"/>
      <c r="E61" s="333"/>
      <c r="F61" s="333"/>
      <c r="G61" s="333"/>
      <c r="H61" s="126"/>
      <c r="I61" s="111"/>
      <c r="J61" s="111"/>
      <c r="K61" s="111"/>
      <c r="L61" s="111"/>
      <c r="M61" s="111"/>
      <c r="N61" s="111"/>
    </row>
    <row r="62" spans="1:17" ht="18.75" customHeight="1" x14ac:dyDescent="0.25">
      <c r="A62" s="334"/>
      <c r="B62" s="334"/>
      <c r="C62" s="334"/>
      <c r="D62" s="334"/>
      <c r="E62" s="334"/>
      <c r="F62" s="334"/>
      <c r="G62" s="334"/>
      <c r="H62" s="134"/>
      <c r="I62" s="111"/>
      <c r="J62" s="111"/>
      <c r="K62" s="111"/>
      <c r="L62" s="111"/>
      <c r="M62" s="111"/>
      <c r="N62" s="111"/>
    </row>
    <row r="63" spans="1:17" ht="31.5" customHeight="1" x14ac:dyDescent="0.25">
      <c r="A63" s="328" t="s">
        <v>108</v>
      </c>
      <c r="B63" s="328"/>
      <c r="C63" s="328"/>
      <c r="D63" s="328"/>
      <c r="E63" s="328"/>
      <c r="F63" s="328"/>
      <c r="G63" s="328"/>
      <c r="H63" s="135"/>
      <c r="I63" s="111"/>
      <c r="J63" s="111"/>
      <c r="K63" s="111"/>
      <c r="L63" s="111"/>
      <c r="M63" s="111"/>
      <c r="N63" s="111"/>
    </row>
    <row r="64" spans="1:17" ht="18.75" customHeight="1" x14ac:dyDescent="0.25">
      <c r="A64" s="329"/>
      <c r="B64" s="329"/>
      <c r="C64" s="127"/>
      <c r="D64" s="330"/>
      <c r="E64" s="330"/>
      <c r="F64" s="127"/>
      <c r="G64" s="136"/>
      <c r="H64" s="129"/>
      <c r="I64" s="66"/>
      <c r="J64" s="66"/>
      <c r="K64" s="66"/>
      <c r="L64" s="66"/>
      <c r="M64" s="66"/>
      <c r="N64" s="66"/>
    </row>
    <row r="65" spans="1:14" ht="18.75" customHeight="1" x14ac:dyDescent="0.25">
      <c r="A65" s="331" t="s">
        <v>6</v>
      </c>
      <c r="B65" s="331"/>
      <c r="C65" s="41"/>
      <c r="D65" s="317" t="s">
        <v>7</v>
      </c>
      <c r="E65" s="317"/>
      <c r="F65" s="36"/>
      <c r="G65" s="132" t="s">
        <v>11</v>
      </c>
      <c r="H65" s="137"/>
      <c r="I65" s="66"/>
      <c r="J65" s="66"/>
      <c r="K65" s="66"/>
      <c r="L65" s="66"/>
      <c r="M65" s="66"/>
      <c r="N65" s="66"/>
    </row>
    <row r="66" spans="1:14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</sheetData>
  <mergeCells count="79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21:F21"/>
    <mergeCell ref="A22:I22"/>
    <mergeCell ref="A23:I23"/>
    <mergeCell ref="A24:K24"/>
    <mergeCell ref="B25:F25"/>
    <mergeCell ref="O28:P28"/>
    <mergeCell ref="A30:F32"/>
    <mergeCell ref="G30:G32"/>
    <mergeCell ref="H30:I32"/>
    <mergeCell ref="J30:L31"/>
    <mergeCell ref="M30:N31"/>
    <mergeCell ref="O30:P31"/>
    <mergeCell ref="J32:K32"/>
    <mergeCell ref="M28:N28"/>
    <mergeCell ref="A33:F33"/>
    <mergeCell ref="H33:I33"/>
    <mergeCell ref="J33:K33"/>
    <mergeCell ref="A34:F34"/>
    <mergeCell ref="H34:I34"/>
    <mergeCell ref="J34:K34"/>
    <mergeCell ref="A35:F35"/>
    <mergeCell ref="H35:I35"/>
    <mergeCell ref="J35:K35"/>
    <mergeCell ref="A36:F36"/>
    <mergeCell ref="H36:I36"/>
    <mergeCell ref="J36:K36"/>
    <mergeCell ref="K49:P49"/>
    <mergeCell ref="A37:F37"/>
    <mergeCell ref="H37:I37"/>
    <mergeCell ref="J37:K37"/>
    <mergeCell ref="A38:K38"/>
    <mergeCell ref="G43:I43"/>
    <mergeCell ref="K43:P45"/>
    <mergeCell ref="G44:I44"/>
    <mergeCell ref="G46:I46"/>
    <mergeCell ref="K46:K48"/>
    <mergeCell ref="G47:I47"/>
    <mergeCell ref="N47:O47"/>
    <mergeCell ref="N48:O48"/>
    <mergeCell ref="L58:O58"/>
    <mergeCell ref="K50:P50"/>
    <mergeCell ref="D52:E52"/>
    <mergeCell ref="I52:J52"/>
    <mergeCell ref="K52:L52"/>
    <mergeCell ref="D53:E53"/>
    <mergeCell ref="I53:J53"/>
    <mergeCell ref="K53:L53"/>
    <mergeCell ref="A62:G62"/>
    <mergeCell ref="B54:C54"/>
    <mergeCell ref="I54:J54"/>
    <mergeCell ref="B55:C55"/>
    <mergeCell ref="I55:J55"/>
    <mergeCell ref="A58:G58"/>
    <mergeCell ref="A59:B59"/>
    <mergeCell ref="H59:I59"/>
    <mergeCell ref="A60:B60"/>
    <mergeCell ref="H60:I60"/>
    <mergeCell ref="A61:G61"/>
    <mergeCell ref="A63:G63"/>
    <mergeCell ref="A64:B64"/>
    <mergeCell ref="D64:E64"/>
    <mergeCell ref="A65:B65"/>
    <mergeCell ref="D65:E65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Титульный лист</vt:lpstr>
      <vt:lpstr>Фин.сост.</vt:lpstr>
      <vt:lpstr>2019</vt:lpstr>
      <vt:lpstr>2020</vt:lpstr>
      <vt:lpstr>2021</vt:lpstr>
      <vt:lpstr>т.2.2</vt:lpstr>
      <vt:lpstr>т.3</vt:lpstr>
      <vt:lpstr>т.4</vt:lpstr>
      <vt:lpstr>Сведения</vt:lpstr>
      <vt:lpstr>'2019'!Заголовки_для_печати</vt:lpstr>
      <vt:lpstr>'2020'!Заголовки_для_печати</vt:lpstr>
      <vt:lpstr>'2021'!Заголовки_для_печати</vt:lpstr>
      <vt:lpstr>Сведения!Заголовки_для_печати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gtl</dc:creator>
  <cp:lastModifiedBy>Ya</cp:lastModifiedBy>
  <cp:lastPrinted>2019-12-18T08:06:36Z</cp:lastPrinted>
  <dcterms:created xsi:type="dcterms:W3CDTF">2018-01-25T05:26:56Z</dcterms:created>
  <dcterms:modified xsi:type="dcterms:W3CDTF">2020-01-14T03:35:00Z</dcterms:modified>
</cp:coreProperties>
</file>